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vne Nabavke\2026\ХХХ Набавка радова са материјалом ШАХТ\"/>
    </mc:Choice>
  </mc:AlternateContent>
  <bookViews>
    <workbookView xWindow="0" yWindow="0" windowWidth="21600" windowHeight="9600"/>
  </bookViews>
  <sheets>
    <sheet name="Ponuda 63" sheetId="1" r:id="rId1"/>
  </sheets>
  <calcPr calcId="162913"/>
</workbook>
</file>

<file path=xl/calcChain.xml><?xml version="1.0" encoding="utf-8"?>
<calcChain xmlns="http://schemas.openxmlformats.org/spreadsheetml/2006/main">
  <c r="F6" i="1" l="1"/>
  <c r="F26" i="1" l="1"/>
  <c r="F10" i="1"/>
  <c r="F11" i="1"/>
  <c r="F8" i="1" l="1"/>
  <c r="F9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F27" i="1" l="1"/>
  <c r="F28" i="1" s="1"/>
  <c r="F29" i="1" s="1"/>
</calcChain>
</file>

<file path=xl/sharedStrings.xml><?xml version="1.0" encoding="utf-8"?>
<sst xmlns="http://schemas.openxmlformats.org/spreadsheetml/2006/main" count="56" uniqueCount="43">
  <si>
    <t>Φ 323</t>
  </si>
  <si>
    <t>Φ 168</t>
  </si>
  <si>
    <t>Φ 273</t>
  </si>
  <si>
    <t>Φ 114</t>
  </si>
  <si>
    <t>Фиксирање компензатора НО 300 и демонтажа</t>
  </si>
  <si>
    <t>Демонтажа цеви и вентила из шахта са делом ЧТ</t>
  </si>
  <si>
    <t>Испорука и монтажа Т комада НО 300 егал</t>
  </si>
  <si>
    <t>Испорука и монтажа редукције</t>
  </si>
  <si>
    <t>НО 300/150</t>
  </si>
  <si>
    <t>НО 150/100</t>
  </si>
  <si>
    <t>Испорука и монтажа грлате прирубнице</t>
  </si>
  <si>
    <t>Испорука и монтажа прирубничког сета</t>
  </si>
  <si>
    <t>Монтажа компензатора</t>
  </si>
  <si>
    <t>Испорука материјала и прерада ЧТ тачке и прикључака</t>
  </si>
  <si>
    <t>Црпљење воде</t>
  </si>
  <si>
    <t>Ископ и затрпавање</t>
  </si>
  <si>
    <t>Чишћење и фарбање цеви и прирубница</t>
  </si>
  <si>
    <t>Рад дизалице</t>
  </si>
  <si>
    <t>Припремно завршни радови</t>
  </si>
  <si>
    <t>Транспортни трошкови</t>
  </si>
  <si>
    <t>Потрошни материјал (електроде, оксиген и тд...)</t>
  </si>
  <si>
    <t>Предмер радова и материјала</t>
  </si>
  <si>
    <t>за преправку унутар шахта вреловода</t>
  </si>
  <si>
    <t>Р.бр.</t>
  </si>
  <si>
    <t>Опис</t>
  </si>
  <si>
    <t>ЈМ</t>
  </si>
  <si>
    <t>Кол.</t>
  </si>
  <si>
    <t>Цена</t>
  </si>
  <si>
    <t>Износ</t>
  </si>
  <si>
    <t>Нето</t>
  </si>
  <si>
    <t>ПДВ20%</t>
  </si>
  <si>
    <t>Бруто</t>
  </si>
  <si>
    <t>ком</t>
  </si>
  <si>
    <t>м</t>
  </si>
  <si>
    <t>м3</t>
  </si>
  <si>
    <t>м2</t>
  </si>
  <si>
    <t>час</t>
  </si>
  <si>
    <t>паушал</t>
  </si>
  <si>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charset val="238"/>
        <scheme val="minor"/>
      </rPr>
      <t xml:space="preserve"> Испорука и монтажа челичних шавних цеви, стандард ЕН 10217-2, у квалитету П235 ГХ</t>
    </r>
  </si>
  <si>
    <t>На основу овог предмера формирајте Вашу понуду.</t>
  </si>
  <si>
    <t>У Сенти, 24.07.2026. године.</t>
  </si>
  <si>
    <t>Уколико сматрате да је потребан обилазак локације пре давања понуде можете се јавити на број 064 827 85 62 како би смо се договорили око тачног термина обиласка у периоду од 27. до 30. јула 2026. године, између 9 и 12 часова.</t>
  </si>
  <si>
    <t>* Опционо може да се поднесе понуда са употребом челичних бешавних цеви према стандарду ЕН 10216-2, у квалитету П235 ГХ.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</si>
</sst>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0" workbookViewId="0">
      <selection activeCell="B39" sqref="B39"/>
    </sheetView>
  </sheetViews>
  <sheetFormatPr defaultRowHeight="15" x14ac:dyDescent="0.25"/>
  <cols>
    <col min="1" max="1" width="6.140625" customWidth="1"/>
    <col min="2" max="2" width="48.5703125" customWidth="1"/>
    <col min="3" max="3" width="8.42578125" customWidth="1"/>
    <col min="4" max="4" width="4.7109375" customWidth="1"/>
    <col min="5" max="5" width="10.7109375" customWidth="1"/>
    <col min="6" max="6" width="16.7109375" customWidth="1"/>
  </cols>
  <sheetData>
    <row r="1" spans="1:6" ht="26.25" x14ac:dyDescent="0.4">
      <c r="A1" s="8" t="s">
        <v>21</v>
      </c>
      <c r="B1" s="8"/>
      <c r="C1" s="8"/>
      <c r="D1" s="8"/>
      <c r="E1" s="8"/>
      <c r="F1" s="8"/>
    </row>
    <row r="2" spans="1:6" ht="21" x14ac:dyDescent="0.35">
      <c r="A2" s="9" t="s">
        <v>22</v>
      </c>
      <c r="B2" s="9"/>
      <c r="C2" s="9"/>
      <c r="D2" s="9"/>
      <c r="E2" s="9"/>
      <c r="F2" s="9"/>
    </row>
    <row r="4" spans="1:6" ht="15.75" x14ac:dyDescent="0.25">
      <c r="A4" s="14" t="s">
        <v>23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</row>
    <row r="5" spans="1:6" ht="31.5" customHeight="1" x14ac:dyDescent="0.25">
      <c r="A5" s="2">
        <v>1</v>
      </c>
      <c r="B5" s="6" t="s">
        <v>4</v>
      </c>
      <c r="C5" s="3" t="s">
        <v>32</v>
      </c>
      <c r="D5" s="3">
        <v>2</v>
      </c>
      <c r="E5" s="4"/>
      <c r="F5" s="4">
        <f>+E5*D5</f>
        <v>0</v>
      </c>
    </row>
    <row r="6" spans="1:6" ht="31.5" customHeight="1" x14ac:dyDescent="0.25">
      <c r="A6" s="2">
        <v>2</v>
      </c>
      <c r="B6" s="6" t="s">
        <v>5</v>
      </c>
      <c r="C6" s="3"/>
      <c r="D6" s="3"/>
      <c r="E6" s="4"/>
      <c r="F6" s="4">
        <f>+E6*D6</f>
        <v>0</v>
      </c>
    </row>
    <row r="7" spans="1:6" ht="31.5" customHeight="1" x14ac:dyDescent="0.25">
      <c r="A7" s="10">
        <v>3</v>
      </c>
      <c r="B7" s="7" t="s">
        <v>38</v>
      </c>
      <c r="C7" s="3"/>
      <c r="D7" s="3"/>
      <c r="E7" s="3"/>
      <c r="F7" s="4"/>
    </row>
    <row r="8" spans="1:6" ht="15.75" x14ac:dyDescent="0.25">
      <c r="A8" s="11"/>
      <c r="B8" s="6" t="s">
        <v>0</v>
      </c>
      <c r="C8" s="3" t="s">
        <v>33</v>
      </c>
      <c r="D8" s="3">
        <v>6</v>
      </c>
      <c r="E8" s="4"/>
      <c r="F8" s="4">
        <f t="shared" ref="F8:F26" si="0">+E8*D8</f>
        <v>0</v>
      </c>
    </row>
    <row r="9" spans="1:6" ht="15.75" x14ac:dyDescent="0.25">
      <c r="A9" s="11"/>
      <c r="B9" s="6" t="s">
        <v>2</v>
      </c>
      <c r="C9" s="3" t="s">
        <v>33</v>
      </c>
      <c r="D9" s="3">
        <v>6</v>
      </c>
      <c r="E9" s="4"/>
      <c r="F9" s="4">
        <f t="shared" si="0"/>
        <v>0</v>
      </c>
    </row>
    <row r="10" spans="1:6" ht="15.75" x14ac:dyDescent="0.25">
      <c r="A10" s="11"/>
      <c r="B10" s="6" t="s">
        <v>1</v>
      </c>
      <c r="C10" s="3" t="s">
        <v>33</v>
      </c>
      <c r="D10" s="3">
        <v>3</v>
      </c>
      <c r="E10" s="4"/>
      <c r="F10" s="4">
        <f t="shared" si="0"/>
        <v>0</v>
      </c>
    </row>
    <row r="11" spans="1:6" ht="15.75" x14ac:dyDescent="0.25">
      <c r="A11" s="12"/>
      <c r="B11" s="6" t="s">
        <v>3</v>
      </c>
      <c r="C11" s="3" t="s">
        <v>33</v>
      </c>
      <c r="D11" s="3">
        <v>3</v>
      </c>
      <c r="E11" s="4"/>
      <c r="F11" s="4">
        <f t="shared" si="0"/>
        <v>0</v>
      </c>
    </row>
    <row r="12" spans="1:6" ht="15.75" x14ac:dyDescent="0.25">
      <c r="A12" s="2">
        <v>4</v>
      </c>
      <c r="B12" s="6" t="s">
        <v>6</v>
      </c>
      <c r="C12" s="3" t="s">
        <v>32</v>
      </c>
      <c r="D12" s="3">
        <v>4</v>
      </c>
      <c r="E12" s="4"/>
      <c r="F12" s="4">
        <f t="shared" si="0"/>
        <v>0</v>
      </c>
    </row>
    <row r="13" spans="1:6" ht="15.75" x14ac:dyDescent="0.25">
      <c r="A13" s="10">
        <v>5</v>
      </c>
      <c r="B13" s="6" t="s">
        <v>7</v>
      </c>
      <c r="C13" s="3"/>
      <c r="D13" s="3"/>
      <c r="E13" s="3"/>
      <c r="F13" s="4"/>
    </row>
    <row r="14" spans="1:6" ht="15.75" x14ac:dyDescent="0.25">
      <c r="A14" s="11"/>
      <c r="B14" s="6" t="s">
        <v>8</v>
      </c>
      <c r="C14" s="3" t="s">
        <v>32</v>
      </c>
      <c r="D14" s="3">
        <v>4</v>
      </c>
      <c r="E14" s="4"/>
      <c r="F14" s="4">
        <f t="shared" si="0"/>
        <v>0</v>
      </c>
    </row>
    <row r="15" spans="1:6" ht="15.75" x14ac:dyDescent="0.25">
      <c r="A15" s="12"/>
      <c r="B15" s="6" t="s">
        <v>9</v>
      </c>
      <c r="C15" s="3" t="s">
        <v>32</v>
      </c>
      <c r="D15" s="3">
        <v>2</v>
      </c>
      <c r="E15" s="4"/>
      <c r="F15" s="4">
        <f t="shared" si="0"/>
        <v>0</v>
      </c>
    </row>
    <row r="16" spans="1:6" ht="15.75" x14ac:dyDescent="0.25">
      <c r="A16" s="2">
        <v>6</v>
      </c>
      <c r="B16" s="6" t="s">
        <v>10</v>
      </c>
      <c r="C16" s="3" t="s">
        <v>32</v>
      </c>
      <c r="D16" s="3">
        <v>4</v>
      </c>
      <c r="E16" s="4"/>
      <c r="F16" s="4">
        <f t="shared" si="0"/>
        <v>0</v>
      </c>
    </row>
    <row r="17" spans="1:6" ht="15.75" x14ac:dyDescent="0.25">
      <c r="A17" s="2">
        <v>7</v>
      </c>
      <c r="B17" s="6" t="s">
        <v>11</v>
      </c>
      <c r="C17" s="3" t="s">
        <v>32</v>
      </c>
      <c r="D17" s="3">
        <v>4</v>
      </c>
      <c r="E17" s="4"/>
      <c r="F17" s="4">
        <f t="shared" si="0"/>
        <v>0</v>
      </c>
    </row>
    <row r="18" spans="1:6" ht="15.75" x14ac:dyDescent="0.25">
      <c r="A18" s="2">
        <v>8</v>
      </c>
      <c r="B18" s="6" t="s">
        <v>12</v>
      </c>
      <c r="C18" s="3" t="s">
        <v>32</v>
      </c>
      <c r="D18" s="3">
        <v>2</v>
      </c>
      <c r="E18" s="4"/>
      <c r="F18" s="4">
        <f t="shared" si="0"/>
        <v>0</v>
      </c>
    </row>
    <row r="19" spans="1:6" ht="31.5" x14ac:dyDescent="0.25">
      <c r="A19" s="2">
        <v>9</v>
      </c>
      <c r="B19" s="6" t="s">
        <v>13</v>
      </c>
      <c r="C19" s="3" t="s">
        <v>37</v>
      </c>
      <c r="D19" s="3">
        <v>1</v>
      </c>
      <c r="E19" s="4"/>
      <c r="F19" s="4">
        <f t="shared" si="0"/>
        <v>0</v>
      </c>
    </row>
    <row r="20" spans="1:6" ht="15.75" x14ac:dyDescent="0.25">
      <c r="A20" s="2">
        <v>10</v>
      </c>
      <c r="B20" s="6" t="s">
        <v>14</v>
      </c>
      <c r="C20" s="3" t="s">
        <v>36</v>
      </c>
      <c r="D20" s="3">
        <v>2</v>
      </c>
      <c r="E20" s="4"/>
      <c r="F20" s="4">
        <f t="shared" si="0"/>
        <v>0</v>
      </c>
    </row>
    <row r="21" spans="1:6" ht="15.75" x14ac:dyDescent="0.25">
      <c r="A21" s="2">
        <v>11</v>
      </c>
      <c r="B21" s="6" t="s">
        <v>15</v>
      </c>
      <c r="C21" s="3" t="s">
        <v>34</v>
      </c>
      <c r="D21" s="3">
        <v>16</v>
      </c>
      <c r="E21" s="4"/>
      <c r="F21" s="4">
        <f t="shared" si="0"/>
        <v>0</v>
      </c>
    </row>
    <row r="22" spans="1:6" ht="15.75" x14ac:dyDescent="0.25">
      <c r="A22" s="2">
        <v>12</v>
      </c>
      <c r="B22" s="6" t="s">
        <v>16</v>
      </c>
      <c r="C22" s="3" t="s">
        <v>35</v>
      </c>
      <c r="D22" s="3">
        <v>10</v>
      </c>
      <c r="E22" s="4"/>
      <c r="F22" s="4">
        <f t="shared" si="0"/>
        <v>0</v>
      </c>
    </row>
    <row r="23" spans="1:6" ht="15.75" x14ac:dyDescent="0.25">
      <c r="A23" s="2">
        <v>13</v>
      </c>
      <c r="B23" s="6" t="s">
        <v>17</v>
      </c>
      <c r="C23" s="3" t="s">
        <v>36</v>
      </c>
      <c r="D23" s="3">
        <v>15</v>
      </c>
      <c r="E23" s="4"/>
      <c r="F23" s="4">
        <f t="shared" si="0"/>
        <v>0</v>
      </c>
    </row>
    <row r="24" spans="1:6" ht="15.75" x14ac:dyDescent="0.25">
      <c r="A24" s="2">
        <v>14</v>
      </c>
      <c r="B24" s="6" t="s">
        <v>18</v>
      </c>
      <c r="C24" s="3" t="s">
        <v>37</v>
      </c>
      <c r="D24" s="3">
        <v>1</v>
      </c>
      <c r="E24" s="4"/>
      <c r="F24" s="4">
        <f t="shared" si="0"/>
        <v>0</v>
      </c>
    </row>
    <row r="25" spans="1:6" ht="15.75" x14ac:dyDescent="0.25">
      <c r="A25" s="2">
        <v>15</v>
      </c>
      <c r="B25" s="6" t="s">
        <v>19</v>
      </c>
      <c r="C25" s="3" t="s">
        <v>37</v>
      </c>
      <c r="D25" s="3">
        <v>1</v>
      </c>
      <c r="E25" s="4"/>
      <c r="F25" s="4">
        <f t="shared" si="0"/>
        <v>0</v>
      </c>
    </row>
    <row r="26" spans="1:6" ht="15.75" customHeight="1" x14ac:dyDescent="0.25">
      <c r="A26" s="2">
        <v>16</v>
      </c>
      <c r="B26" s="6" t="s">
        <v>20</v>
      </c>
      <c r="C26" s="3" t="s">
        <v>37</v>
      </c>
      <c r="D26" s="3">
        <v>1</v>
      </c>
      <c r="E26" s="4"/>
      <c r="F26" s="4">
        <f t="shared" si="0"/>
        <v>0</v>
      </c>
    </row>
    <row r="27" spans="1:6" ht="15.75" x14ac:dyDescent="0.25">
      <c r="A27" s="2"/>
      <c r="B27" s="6"/>
      <c r="C27" s="3"/>
      <c r="D27" s="3"/>
      <c r="E27" s="4" t="s">
        <v>29</v>
      </c>
      <c r="F27" s="4">
        <f>SUM(F5:F26)</f>
        <v>0</v>
      </c>
    </row>
    <row r="28" spans="1:6" ht="15.75" x14ac:dyDescent="0.25">
      <c r="A28" s="2"/>
      <c r="B28" s="6"/>
      <c r="C28" s="3"/>
      <c r="D28" s="3"/>
      <c r="E28" s="4" t="s">
        <v>30</v>
      </c>
      <c r="F28" s="4">
        <f>+F27*0.2</f>
        <v>0</v>
      </c>
    </row>
    <row r="29" spans="1:6" ht="15.75" x14ac:dyDescent="0.25">
      <c r="A29" s="2"/>
      <c r="B29" s="6"/>
      <c r="C29" s="3"/>
      <c r="D29" s="3"/>
      <c r="E29" s="4" t="s">
        <v>31</v>
      </c>
      <c r="F29" s="4">
        <f>+F27+F28</f>
        <v>0</v>
      </c>
    </row>
    <row r="30" spans="1:6" x14ac:dyDescent="0.25">
      <c r="E30" s="1"/>
      <c r="F30" s="1"/>
    </row>
    <row r="31" spans="1:6" ht="31.5" customHeight="1" x14ac:dyDescent="0.25">
      <c r="A31" s="15" t="s">
        <v>42</v>
      </c>
      <c r="B31" s="15"/>
      <c r="C31" s="15"/>
      <c r="D31" s="15"/>
      <c r="E31" s="15"/>
      <c r="F31" s="15"/>
    </row>
    <row r="32" spans="1:6" x14ac:dyDescent="0.25">
      <c r="A32" s="16"/>
      <c r="B32" s="16"/>
      <c r="C32" s="16"/>
      <c r="D32" s="16"/>
      <c r="E32" s="16"/>
      <c r="F32" s="16"/>
    </row>
    <row r="33" spans="1:6" ht="18.75" x14ac:dyDescent="0.3">
      <c r="A33" s="17" t="s">
        <v>39</v>
      </c>
      <c r="B33" s="16"/>
      <c r="C33" s="16"/>
      <c r="D33" s="16"/>
      <c r="E33" s="16"/>
      <c r="F33" s="16"/>
    </row>
    <row r="34" spans="1:6" x14ac:dyDescent="0.25">
      <c r="A34" s="16"/>
      <c r="B34" s="16"/>
      <c r="C34" s="16"/>
      <c r="D34" s="16"/>
      <c r="E34" s="16"/>
      <c r="F34" s="16"/>
    </row>
    <row r="35" spans="1:6" ht="54" customHeight="1" x14ac:dyDescent="0.3">
      <c r="A35" s="13" t="s">
        <v>41</v>
      </c>
      <c r="B35" s="13"/>
      <c r="C35" s="13"/>
      <c r="D35" s="13"/>
      <c r="E35" s="13"/>
      <c r="F35" s="13"/>
    </row>
    <row r="37" spans="1:6" ht="15.75" x14ac:dyDescent="0.25">
      <c r="A37" s="5" t="s">
        <v>40</v>
      </c>
    </row>
  </sheetData>
  <mergeCells count="6">
    <mergeCell ref="A35:F35"/>
    <mergeCell ref="A1:F1"/>
    <mergeCell ref="A2:F2"/>
    <mergeCell ref="A7:A11"/>
    <mergeCell ref="A13:A15"/>
    <mergeCell ref="A31:F31"/>
  </mergeCells>
  <pageMargins left="0.35433070866141736" right="0.35433070866141736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Ponuda 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Zoran</cp:lastModifiedBy>
  <cp:lastPrinted>2026-07-24T08:57:27Z</cp:lastPrinted>
  <dcterms:created xsi:type="dcterms:W3CDTF">2026-07-09T10:12:10Z</dcterms:created>
  <dcterms:modified xsi:type="dcterms:W3CDTF">2026-07-24T08:59:05Z</dcterms:modified>
</cp:coreProperties>
</file>