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Javne Nabavke\2025\273 Osiguranje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2" i="1"/>
  <c r="B15" i="1"/>
  <c r="B17" i="1"/>
  <c r="C29" i="1"/>
  <c r="C31" i="1" s="1"/>
  <c r="C30" i="1"/>
  <c r="C32" i="1"/>
  <c r="B104" i="1"/>
  <c r="B110" i="1"/>
  <c r="B111" i="1"/>
  <c r="B113" i="1"/>
  <c r="B114" i="1"/>
</calcChain>
</file>

<file path=xl/sharedStrings.xml><?xml version="1.0" encoding="utf-8"?>
<sst xmlns="http://schemas.openxmlformats.org/spreadsheetml/2006/main" count="178" uniqueCount="93">
  <si>
    <t xml:space="preserve"> </t>
  </si>
  <si>
    <t>I</t>
  </si>
  <si>
    <t>OSIGURANJE OD POŽARA I NEKIH DR. OPASNOSTI</t>
  </si>
  <si>
    <t>RB</t>
  </si>
  <si>
    <t>PREDMET OSIGURANJA</t>
  </si>
  <si>
    <t>OSIGURAVAJUĆE POKRIĆE</t>
  </si>
  <si>
    <t>SUMA</t>
  </si>
  <si>
    <t>GODIŠNJA</t>
  </si>
  <si>
    <t>OSIGURANJA</t>
  </si>
  <si>
    <t>PREMIJA bez poreza</t>
  </si>
  <si>
    <t>Građevinski objekat Senta</t>
  </si>
  <si>
    <t>Osnovni rizici</t>
  </si>
  <si>
    <t xml:space="preserve"> knjig. nabavnu  vrednost</t>
  </si>
  <si>
    <t>Izliv vode iz instalacija I-rizik</t>
  </si>
  <si>
    <t>Otkup amortizovane vrednosti</t>
  </si>
  <si>
    <t>Oprema</t>
  </si>
  <si>
    <t>Izliv vode iz instalacija I rizik</t>
  </si>
  <si>
    <t>Zalihe flotantno</t>
  </si>
  <si>
    <t>Gasovod</t>
  </si>
  <si>
    <t>Osnovi rizici</t>
  </si>
  <si>
    <t xml:space="preserve">UKUPNO: OSIGURANJE OD POŽARA I NEKIH DR.OPASNOSTI   </t>
  </si>
  <si>
    <t>II</t>
  </si>
  <si>
    <t>OSIGURANJE OD LOMA MAŠINA  I NEKIH DR. OPASNOSTI</t>
  </si>
  <si>
    <t>Rizik loma i nekih dr. opasnosti</t>
  </si>
  <si>
    <t>knjig. nabavnu  vrednost</t>
  </si>
  <si>
    <t>na dan 30.12.2018.</t>
  </si>
  <si>
    <t>DOPLACI:-otkup amort. vrednosti</t>
  </si>
  <si>
    <t xml:space="preserve">             -otkup odb. franšize</t>
  </si>
  <si>
    <t>Mehanička oprema grad obj</t>
  </si>
  <si>
    <t>troškovi zemljanih radova</t>
  </si>
  <si>
    <t>troškovi iznalaženja greške</t>
  </si>
  <si>
    <t>Sitan inventar</t>
  </si>
  <si>
    <t xml:space="preserve">UKUPNO: OSIGURANJE OD  LOMA MAŠINA </t>
  </si>
  <si>
    <t>III</t>
  </si>
  <si>
    <t>OSIGURANJE OD PROVALNE KRAĐE I RAZBOJNIŠTVA</t>
  </si>
  <si>
    <t>Novac u zaključanim sefovima</t>
  </si>
  <si>
    <t>"I-rizik"</t>
  </si>
  <si>
    <t>Zalihe robe</t>
  </si>
  <si>
    <t>I rizik</t>
  </si>
  <si>
    <t>Novac za vreme prevoza</t>
  </si>
  <si>
    <t>Irizik</t>
  </si>
  <si>
    <t>doplatak za otkup franšize</t>
  </si>
  <si>
    <t xml:space="preserve">  </t>
  </si>
  <si>
    <t>VI</t>
  </si>
  <si>
    <t xml:space="preserve">UKUPNO  PROVALNA KRAĐA I RAZBOJNIŠTVO </t>
  </si>
  <si>
    <t>IV</t>
  </si>
  <si>
    <t>OSIGURANJE STAKLA OD LOMA</t>
  </si>
  <si>
    <t>Stakla deb 4mm i više 42m2</t>
  </si>
  <si>
    <t>30m2 x 2.500 din/m2</t>
  </si>
  <si>
    <t>Stakla deb ispod 4mm 35m2</t>
  </si>
  <si>
    <t>65m2 x 2.000 din/m2</t>
  </si>
  <si>
    <t>Termopan staklo 30</t>
  </si>
  <si>
    <t>97m2 x 4.700 din/m2</t>
  </si>
  <si>
    <t>V</t>
  </si>
  <si>
    <t>UKUPNO  STAKLA  OD  LOMA</t>
  </si>
  <si>
    <t>KOMBINOVANO OSIGURANJE ELEKTRONSKIH RAČUNARA</t>
  </si>
  <si>
    <t>Računari,procesori sl.uređaji</t>
  </si>
  <si>
    <t>-otkup odb. franšize</t>
  </si>
  <si>
    <t>UKUPNO ELEKTRONSKI RAČUNARI</t>
  </si>
  <si>
    <t>KOLEKTIVNO OSIGURANJE RADNIKA OD POSLEDICA NESREĆNOG SLUČAJA</t>
  </si>
  <si>
    <t>OSIGURANA</t>
  </si>
  <si>
    <t>PREMIJA</t>
  </si>
  <si>
    <t>Zaposleni prema službenoj</t>
  </si>
  <si>
    <t>Trajni invaliditet</t>
  </si>
  <si>
    <t>evidenciji Ugovarača</t>
  </si>
  <si>
    <t>Smrt usled nesrećnog slučaja</t>
  </si>
  <si>
    <t>troskovi lecenja</t>
  </si>
  <si>
    <t>UKUPNO  OSIGURANJE OD POSLEDICA NESREĆNOG SLUČAJA</t>
  </si>
  <si>
    <t>VII</t>
  </si>
  <si>
    <t>DOBROVOLJNO  ZDRAVSTVENO OSIGURANJE</t>
  </si>
  <si>
    <t>Teže bolesti</t>
  </si>
  <si>
    <t>Hirurške intervencije</t>
  </si>
  <si>
    <t>DOBROVOLJNO ZDRAVSTVENO OSIGURANJE</t>
  </si>
  <si>
    <t>VIII</t>
  </si>
  <si>
    <t>OSIGURANJE OD ODGOVORNOSTI PREMA TREĆEM LICU</t>
  </si>
  <si>
    <t>Odg iz delatnosti prema trećim</t>
  </si>
  <si>
    <t>licima i njihovim stvarima</t>
  </si>
  <si>
    <t>REKAPITULACIJA PREMIJE OSIGURANJA</t>
  </si>
  <si>
    <t>PREMIJA SA POREZOM</t>
  </si>
  <si>
    <t>OSIGURANJE OD ODGOVORNOSTI</t>
  </si>
  <si>
    <t>Načina plaćanja</t>
  </si>
  <si>
    <t>Na 12 mesečnih rata</t>
  </si>
  <si>
    <t>lom kosti</t>
  </si>
  <si>
    <t>prof oboljenja-postavljanje dijagnoze</t>
  </si>
  <si>
    <t>prof oboljenja-telesno oštećenje</t>
  </si>
  <si>
    <t>Učešće u šteti 10% min 200 eur</t>
  </si>
  <si>
    <t>Broj zaposlenih lica:36</t>
  </si>
  <si>
    <t>smrt usled bolesti</t>
  </si>
  <si>
    <t>Broj lica: 36</t>
  </si>
  <si>
    <t>UKUPNO SA POREZOM NA 12 RATA</t>
  </si>
  <si>
    <t>povrede na radu</t>
  </si>
  <si>
    <t>VRSTA I OPIS USLUGA KOJE SU PREDMET JN BROJ 273</t>
  </si>
  <si>
    <t>TEHNIČKA SPECIFIKACIJA - OBAVEZNO POPUNITI!!!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</si>
</sst>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CE1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CE1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4" fontId="0" fillId="0" borderId="0" xfId="0" applyNumberForma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0" xfId="1" applyFont="1"/>
    <xf numFmtId="4" fontId="3" fillId="0" borderId="0" xfId="1" applyNumberFormat="1" applyFont="1"/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3" fontId="4" fillId="2" borderId="15" xfId="1" applyNumberFormat="1" applyFont="1" applyFill="1" applyBorder="1"/>
    <xf numFmtId="0" fontId="3" fillId="0" borderId="12" xfId="1" applyFont="1" applyBorder="1" applyAlignment="1">
      <alignment vertical="center"/>
    </xf>
    <xf numFmtId="3" fontId="6" fillId="0" borderId="17" xfId="1" applyNumberFormat="1" applyFont="1" applyBorder="1"/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7" fillId="0" borderId="3" xfId="1" applyNumberFormat="1" applyFont="1" applyBorder="1"/>
    <xf numFmtId="0" fontId="4" fillId="0" borderId="22" xfId="1" applyFont="1" applyBorder="1" applyAlignment="1">
      <alignment vertical="center"/>
    </xf>
    <xf numFmtId="3" fontId="4" fillId="4" borderId="23" xfId="1" applyNumberFormat="1" applyFon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4" fontId="4" fillId="0" borderId="23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4" fontId="4" fillId="0" borderId="0" xfId="1" applyNumberFormat="1" applyFont="1"/>
    <xf numFmtId="0" fontId="3" fillId="3" borderId="34" xfId="1" applyFont="1" applyFill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3" fontId="4" fillId="4" borderId="23" xfId="1" applyNumberFormat="1" applyFont="1" applyFill="1" applyBorder="1" applyAlignment="1">
      <alignment vertical="center" wrapText="1"/>
    </xf>
    <xf numFmtId="0" fontId="3" fillId="0" borderId="37" xfId="1" applyFont="1" applyBorder="1" applyAlignment="1">
      <alignment vertical="center"/>
    </xf>
    <xf numFmtId="3" fontId="4" fillId="4" borderId="37" xfId="1" applyNumberFormat="1" applyFont="1" applyFill="1" applyBorder="1" applyAlignment="1">
      <alignment vertical="center" wrapText="1"/>
    </xf>
    <xf numFmtId="0" fontId="3" fillId="0" borderId="14" xfId="1" applyFont="1" applyBorder="1" applyAlignment="1">
      <alignment vertical="center"/>
    </xf>
    <xf numFmtId="3" fontId="4" fillId="4" borderId="14" xfId="1" applyNumberFormat="1" applyFont="1" applyFill="1" applyBorder="1" applyAlignment="1">
      <alignment vertical="center" wrapText="1"/>
    </xf>
    <xf numFmtId="0" fontId="3" fillId="0" borderId="27" xfId="1" applyFont="1" applyBorder="1" applyAlignment="1">
      <alignment vertical="center"/>
    </xf>
    <xf numFmtId="3" fontId="4" fillId="4" borderId="27" xfId="1" applyNumberFormat="1" applyFont="1" applyFill="1" applyBorder="1" applyAlignment="1">
      <alignment vertical="center" wrapText="1"/>
    </xf>
    <xf numFmtId="0" fontId="3" fillId="0" borderId="28" xfId="1" applyFont="1" applyBorder="1" applyAlignment="1">
      <alignment vertical="center"/>
    </xf>
    <xf numFmtId="3" fontId="4" fillId="4" borderId="28" xfId="1" applyNumberFormat="1" applyFont="1" applyFill="1" applyBorder="1" applyAlignment="1">
      <alignment vertical="center" wrapText="1"/>
    </xf>
    <xf numFmtId="0" fontId="3" fillId="0" borderId="34" xfId="1" applyFont="1" applyBorder="1" applyAlignment="1">
      <alignment vertical="center"/>
    </xf>
    <xf numFmtId="3" fontId="4" fillId="4" borderId="34" xfId="1" applyNumberFormat="1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8" xfId="1" applyFont="1" applyBorder="1" applyAlignment="1">
      <alignment wrapText="1"/>
    </xf>
    <xf numFmtId="3" fontId="3" fillId="0" borderId="13" xfId="1" applyNumberFormat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0" xfId="1" applyFont="1"/>
    <xf numFmtId="4" fontId="3" fillId="0" borderId="0" xfId="1" applyNumberFormat="1" applyFont="1" applyAlignment="1">
      <alignment horizontal="center"/>
    </xf>
    <xf numFmtId="0" fontId="3" fillId="0" borderId="28" xfId="1" applyFont="1" applyBorder="1"/>
    <xf numFmtId="164" fontId="3" fillId="0" borderId="13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4" fillId="5" borderId="20" xfId="1" applyNumberFormat="1" applyFont="1" applyFill="1" applyBorder="1" applyAlignment="1">
      <alignment vertical="center" wrapText="1"/>
    </xf>
    <xf numFmtId="3" fontId="4" fillId="6" borderId="37" xfId="1" applyNumberFormat="1" applyFont="1" applyFill="1" applyBorder="1" applyAlignment="1">
      <alignment vertical="center" wrapText="1"/>
    </xf>
    <xf numFmtId="3" fontId="4" fillId="6" borderId="16" xfId="1" applyNumberFormat="1" applyFont="1" applyFill="1" applyBorder="1" applyAlignment="1">
      <alignment vertical="center" wrapText="1"/>
    </xf>
    <xf numFmtId="0" fontId="4" fillId="0" borderId="31" xfId="1" applyFont="1" applyBorder="1" applyAlignment="1">
      <alignment horizontal="center"/>
    </xf>
    <xf numFmtId="0" fontId="3" fillId="0" borderId="34" xfId="1" applyFont="1" applyBorder="1" applyAlignment="1">
      <alignment horizontal="left"/>
    </xf>
    <xf numFmtId="3" fontId="6" fillId="2" borderId="34" xfId="1" applyNumberFormat="1" applyFont="1" applyFill="1" applyBorder="1" applyAlignment="1">
      <alignment horizontal="right" vertical="center" wrapText="1"/>
    </xf>
    <xf numFmtId="0" fontId="3" fillId="0" borderId="34" xfId="1" applyFont="1" applyBorder="1"/>
    <xf numFmtId="3" fontId="6" fillId="2" borderId="27" xfId="1" applyNumberFormat="1" applyFont="1" applyFill="1" applyBorder="1" applyAlignment="1">
      <alignment horizontal="right" vertical="center" wrapText="1"/>
    </xf>
    <xf numFmtId="0" fontId="4" fillId="2" borderId="34" xfId="1" applyFont="1" applyFill="1" applyBorder="1"/>
    <xf numFmtId="3" fontId="3" fillId="0" borderId="27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3" fontId="6" fillId="0" borderId="34" xfId="1" applyNumberFormat="1" applyFont="1" applyBorder="1" applyAlignment="1">
      <alignment horizontal="right" vertical="center" wrapText="1"/>
    </xf>
    <xf numFmtId="3" fontId="6" fillId="0" borderId="27" xfId="1" applyNumberFormat="1" applyFont="1" applyBorder="1" applyAlignment="1">
      <alignment horizontal="right" vertical="center" wrapText="1"/>
    </xf>
    <xf numFmtId="0" fontId="3" fillId="6" borderId="26" xfId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2" borderId="24" xfId="1" applyFont="1" applyFill="1" applyBorder="1" applyAlignment="1">
      <alignment horizontal="left"/>
    </xf>
    <xf numFmtId="0" fontId="4" fillId="0" borderId="43" xfId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/>
    <xf numFmtId="0" fontId="3" fillId="2" borderId="27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3" fontId="4" fillId="0" borderId="27" xfId="1" applyNumberFormat="1" applyFont="1" applyBorder="1" applyAlignment="1">
      <alignment horizontal="right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" fontId="4" fillId="3" borderId="9" xfId="1" applyNumberFormat="1" applyFont="1" applyFill="1" applyBorder="1" applyAlignment="1">
      <alignment horizontal="center"/>
    </xf>
    <xf numFmtId="4" fontId="4" fillId="3" borderId="33" xfId="1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3" fillId="0" borderId="2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4" fillId="0" borderId="36" xfId="1" applyFont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2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2" borderId="1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4" fillId="0" borderId="43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7" borderId="26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3" borderId="44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0" borderId="46" xfId="1" applyFont="1" applyBorder="1" applyAlignment="1">
      <alignment horizontal="left"/>
    </xf>
    <xf numFmtId="0" fontId="4" fillId="0" borderId="47" xfId="1" applyFont="1" applyBorder="1" applyAlignment="1">
      <alignment horizontal="left"/>
    </xf>
    <xf numFmtId="0" fontId="4" fillId="0" borderId="48" xfId="1" applyFont="1" applyBorder="1" applyAlignment="1">
      <alignment horizontal="left"/>
    </xf>
    <xf numFmtId="0" fontId="4" fillId="0" borderId="49" xfId="1" applyFont="1" applyBorder="1" applyAlignment="1">
      <alignment horizontal="left"/>
    </xf>
    <xf numFmtId="0" fontId="4" fillId="0" borderId="50" xfId="1" applyFont="1" applyBorder="1" applyAlignment="1">
      <alignment horizontal="left"/>
    </xf>
    <xf numFmtId="0" fontId="4" fillId="0" borderId="51" xfId="1" applyFont="1" applyBorder="1" applyAlignment="1">
      <alignment horizontal="left"/>
    </xf>
    <xf numFmtId="0" fontId="4" fillId="0" borderId="52" xfId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left"/>
    </xf>
    <xf numFmtId="0" fontId="4" fillId="2" borderId="50" xfId="1" applyFont="1" applyFill="1" applyBorder="1" applyAlignment="1">
      <alignment horizontal="left"/>
    </xf>
    <xf numFmtId="0" fontId="4" fillId="2" borderId="51" xfId="1" applyFont="1" applyFill="1" applyBorder="1" applyAlignment="1">
      <alignment horizontal="left"/>
    </xf>
    <xf numFmtId="0" fontId="4" fillId="2" borderId="43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52" xfId="1" applyFont="1" applyFill="1" applyBorder="1" applyAlignment="1">
      <alignment horizontal="left"/>
    </xf>
    <xf numFmtId="0" fontId="4" fillId="0" borderId="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4" fillId="0" borderId="6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2" borderId="5" xfId="1" applyNumberFormat="1" applyFont="1" applyFill="1" applyBorder="1"/>
    <xf numFmtId="4" fontId="4" fillId="3" borderId="25" xfId="1" applyNumberFormat="1" applyFont="1" applyFill="1" applyBorder="1" applyAlignment="1">
      <alignment horizontal="center"/>
    </xf>
    <xf numFmtId="4" fontId="4" fillId="3" borderId="16" xfId="1" applyNumberFormat="1" applyFont="1" applyFill="1" applyBorder="1" applyAlignment="1">
      <alignment horizontal="center"/>
    </xf>
    <xf numFmtId="4" fontId="3" fillId="0" borderId="16" xfId="1" applyNumberFormat="1" applyFont="1" applyBorder="1" applyAlignment="1">
      <alignment horizontal="center"/>
    </xf>
    <xf numFmtId="4" fontId="3" fillId="0" borderId="18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4" fontId="3" fillId="0" borderId="53" xfId="1" applyNumberFormat="1" applyFont="1" applyBorder="1" applyAlignment="1">
      <alignment horizontal="center"/>
    </xf>
    <xf numFmtId="4" fontId="3" fillId="0" borderId="25" xfId="1" applyNumberFormat="1" applyFont="1" applyBorder="1" applyAlignment="1">
      <alignment horizontal="center"/>
    </xf>
    <xf numFmtId="4" fontId="3" fillId="0" borderId="23" xfId="1" applyNumberFormat="1" applyFont="1" applyBorder="1" applyAlignment="1">
      <alignment horizontal="center"/>
    </xf>
    <xf numFmtId="4" fontId="3" fillId="0" borderId="14" xfId="1" applyNumberFormat="1" applyFont="1" applyBorder="1" applyAlignment="1">
      <alignment horizontal="center"/>
    </xf>
    <xf numFmtId="4" fontId="4" fillId="0" borderId="16" xfId="1" applyNumberFormat="1" applyFont="1" applyBorder="1"/>
    <xf numFmtId="4" fontId="3" fillId="2" borderId="5" xfId="1" applyNumberFormat="1" applyFont="1" applyFill="1" applyBorder="1" applyAlignment="1">
      <alignment horizontal="center"/>
    </xf>
    <xf numFmtId="4" fontId="4" fillId="3" borderId="37" xfId="1" applyNumberFormat="1" applyFont="1" applyFill="1" applyBorder="1" applyAlignment="1">
      <alignment horizontal="center"/>
    </xf>
    <xf numFmtId="4" fontId="3" fillId="0" borderId="37" xfId="1" applyNumberFormat="1" applyFont="1" applyBorder="1" applyAlignment="1">
      <alignment horizontal="center"/>
    </xf>
    <xf numFmtId="4" fontId="4" fillId="3" borderId="54" xfId="1" applyNumberFormat="1" applyFont="1" applyFill="1" applyBorder="1" applyAlignment="1">
      <alignment horizontal="center"/>
    </xf>
    <xf numFmtId="4" fontId="4" fillId="3" borderId="30" xfId="1" applyNumberFormat="1" applyFont="1" applyFill="1" applyBorder="1" applyAlignment="1">
      <alignment horizontal="center"/>
    </xf>
    <xf numFmtId="4" fontId="4" fillId="0" borderId="18" xfId="1" applyNumberFormat="1" applyFont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4" fontId="3" fillId="0" borderId="14" xfId="1" applyNumberFormat="1" applyFont="1" applyBorder="1" applyAlignment="1">
      <alignment horizontal="center"/>
    </xf>
    <xf numFmtId="4" fontId="3" fillId="0" borderId="23" xfId="1" applyNumberFormat="1" applyFont="1" applyBorder="1" applyAlignment="1">
      <alignment horizontal="center"/>
    </xf>
    <xf numFmtId="4" fontId="4" fillId="0" borderId="31" xfId="1" applyNumberFormat="1" applyFont="1" applyBorder="1" applyAlignment="1">
      <alignment horizontal="center"/>
    </xf>
    <xf numFmtId="4" fontId="3" fillId="0" borderId="22" xfId="1" applyNumberFormat="1" applyFont="1" applyBorder="1" applyAlignment="1">
      <alignment horizontal="center"/>
    </xf>
    <xf numFmtId="4" fontId="4" fillId="3" borderId="39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2"/>
  <sheetViews>
    <sheetView tabSelected="1" topLeftCell="A99" workbookViewId="0">
      <selection activeCell="I114" sqref="I114"/>
    </sheetView>
  </sheetViews>
  <sheetFormatPr defaultRowHeight="15" x14ac:dyDescent="0.25"/>
  <cols>
    <col min="1" max="1" width="4.85546875" style="82" customWidth="1"/>
    <col min="2" max="2" width="22.42578125" customWidth="1"/>
    <col min="5" max="5" width="8.7109375" customWidth="1"/>
    <col min="6" max="6" width="14.5703125" customWidth="1"/>
    <col min="7" max="7" width="18.42578125" style="1" customWidth="1"/>
    <col min="8" max="8" width="10.42578125" customWidth="1"/>
    <col min="9" max="9" width="16.28515625" style="1" customWidth="1"/>
    <col min="10" max="11" width="14.85546875" customWidth="1"/>
  </cols>
  <sheetData>
    <row r="1" spans="1:32" ht="15.75" x14ac:dyDescent="0.25">
      <c r="A1" s="97" t="s">
        <v>92</v>
      </c>
      <c r="B1" s="97"/>
      <c r="C1" s="97"/>
      <c r="D1" s="97"/>
      <c r="E1" s="97"/>
      <c r="F1" s="97"/>
      <c r="G1" s="97"/>
      <c r="H1" s="92" t="s">
        <v>0</v>
      </c>
      <c r="I1" s="92"/>
      <c r="J1" s="92"/>
      <c r="K1" s="92"/>
      <c r="L1" s="92"/>
      <c r="M1" s="92"/>
      <c r="N1" s="92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2" ht="15.75" x14ac:dyDescent="0.25">
      <c r="A2" s="98" t="s">
        <v>91</v>
      </c>
      <c r="B2" s="98"/>
      <c r="C2" s="98"/>
      <c r="D2" s="98"/>
      <c r="E2" s="98"/>
      <c r="F2" s="98"/>
      <c r="G2" s="98"/>
      <c r="H2" s="92"/>
      <c r="I2" s="92"/>
      <c r="J2" s="92"/>
      <c r="K2" s="92"/>
      <c r="L2" s="92"/>
      <c r="M2" s="92"/>
      <c r="N2" s="92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x14ac:dyDescent="0.25">
      <c r="A3" s="5"/>
      <c r="B3" s="5"/>
      <c r="C3" s="99" t="s">
        <v>0</v>
      </c>
      <c r="D3" s="99"/>
      <c r="E3" s="99"/>
      <c r="F3" s="99"/>
      <c r="G3" s="99"/>
      <c r="H3" s="92"/>
      <c r="I3" s="92"/>
      <c r="J3" s="92"/>
      <c r="K3" s="92"/>
      <c r="L3" s="92"/>
      <c r="M3" s="92"/>
      <c r="N3" s="92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x14ac:dyDescent="0.25">
      <c r="A4" s="6" t="s">
        <v>1</v>
      </c>
      <c r="B4" s="100" t="s">
        <v>2</v>
      </c>
      <c r="C4" s="100"/>
      <c r="D4" s="100"/>
      <c r="E4" s="100"/>
      <c r="F4" s="100"/>
      <c r="G4" s="201"/>
      <c r="H4" s="92"/>
      <c r="I4" s="92"/>
      <c r="J4" s="92"/>
      <c r="K4" s="92"/>
      <c r="L4" s="92"/>
      <c r="M4" s="92"/>
      <c r="N4" s="92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</row>
    <row r="5" spans="1:32" ht="15.75" thickBot="1" x14ac:dyDescent="0.3">
      <c r="A5" s="3"/>
      <c r="B5" s="7"/>
      <c r="C5" s="7"/>
      <c r="D5" s="7"/>
      <c r="E5" s="7"/>
      <c r="F5" s="7"/>
      <c r="G5" s="8"/>
      <c r="H5" s="92"/>
      <c r="I5" s="92"/>
      <c r="J5" s="92"/>
      <c r="K5" s="92"/>
      <c r="L5" s="92"/>
      <c r="M5" s="92"/>
      <c r="N5" s="92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</row>
    <row r="6" spans="1:32" ht="15.75" thickBot="1" x14ac:dyDescent="0.3">
      <c r="A6" s="107" t="s">
        <v>3</v>
      </c>
      <c r="B6" s="108" t="s">
        <v>4</v>
      </c>
      <c r="C6" s="109" t="s">
        <v>5</v>
      </c>
      <c r="D6" s="109"/>
      <c r="E6" s="109"/>
      <c r="F6" s="9" t="s">
        <v>6</v>
      </c>
      <c r="G6" s="202" t="s">
        <v>7</v>
      </c>
      <c r="H6" s="92"/>
      <c r="I6" s="92"/>
      <c r="J6" s="92"/>
      <c r="K6" s="92"/>
      <c r="L6" s="92"/>
      <c r="M6" s="92"/>
      <c r="N6" s="92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</row>
    <row r="7" spans="1:32" ht="15.75" thickBot="1" x14ac:dyDescent="0.3">
      <c r="A7" s="107"/>
      <c r="B7" s="108"/>
      <c r="C7" s="109"/>
      <c r="D7" s="109"/>
      <c r="E7" s="109"/>
      <c r="F7" s="10" t="s">
        <v>8</v>
      </c>
      <c r="G7" s="203" t="s">
        <v>9</v>
      </c>
      <c r="H7" s="92"/>
      <c r="I7" s="92"/>
      <c r="J7" s="92"/>
      <c r="K7" s="92"/>
      <c r="L7" s="92"/>
      <c r="M7" s="92"/>
      <c r="N7" s="92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</row>
    <row r="8" spans="1:32" ht="15.75" thickBot="1" x14ac:dyDescent="0.3">
      <c r="A8" s="110">
        <v>1</v>
      </c>
      <c r="B8" s="11" t="s">
        <v>10</v>
      </c>
      <c r="C8" s="113" t="s">
        <v>11</v>
      </c>
      <c r="D8" s="114"/>
      <c r="E8" s="114"/>
      <c r="F8" s="12">
        <v>18153838</v>
      </c>
      <c r="G8" s="204"/>
      <c r="H8" s="92"/>
      <c r="I8" s="92"/>
      <c r="J8" s="92"/>
      <c r="K8" s="92"/>
      <c r="L8" s="92"/>
      <c r="M8" s="92"/>
      <c r="N8" s="92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</row>
    <row r="9" spans="1:32" ht="15.75" thickBot="1" x14ac:dyDescent="0.3">
      <c r="A9" s="111"/>
      <c r="B9" s="13" t="s">
        <v>12</v>
      </c>
      <c r="C9" s="115" t="s">
        <v>13</v>
      </c>
      <c r="D9" s="116"/>
      <c r="E9" s="116"/>
      <c r="F9" s="14">
        <f>F8*5%</f>
        <v>907691.9</v>
      </c>
      <c r="G9" s="205"/>
      <c r="H9" s="92"/>
      <c r="I9" s="92"/>
      <c r="J9" s="92"/>
      <c r="K9" s="92"/>
      <c r="L9" s="92"/>
      <c r="M9" s="92"/>
      <c r="N9" s="92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</row>
    <row r="10" spans="1:32" x14ac:dyDescent="0.25">
      <c r="A10" s="112"/>
      <c r="B10" s="13"/>
      <c r="C10" s="15" t="s">
        <v>14</v>
      </c>
      <c r="D10" s="15"/>
      <c r="E10" s="16"/>
      <c r="F10" s="17"/>
      <c r="G10" s="206"/>
      <c r="H10" s="92"/>
      <c r="I10" s="92"/>
      <c r="J10" s="92"/>
      <c r="K10" s="92"/>
      <c r="L10" s="92"/>
      <c r="M10" s="92"/>
      <c r="N10" s="92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ht="15.75" thickBot="1" x14ac:dyDescent="0.3">
      <c r="A11" s="123">
        <v>2</v>
      </c>
      <c r="B11" s="18" t="s">
        <v>15</v>
      </c>
      <c r="C11" s="124" t="s">
        <v>11</v>
      </c>
      <c r="D11" s="124"/>
      <c r="E11" s="125"/>
      <c r="F11" s="19">
        <v>4023367</v>
      </c>
      <c r="G11" s="207"/>
      <c r="H11" s="92"/>
      <c r="I11" s="92"/>
      <c r="J11" s="92"/>
      <c r="K11" s="92"/>
      <c r="L11" s="92"/>
      <c r="M11" s="92"/>
      <c r="N11" s="92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2" ht="15.75" thickBot="1" x14ac:dyDescent="0.3">
      <c r="A12" s="111"/>
      <c r="B12" s="13" t="s">
        <v>12</v>
      </c>
      <c r="C12" s="115" t="s">
        <v>16</v>
      </c>
      <c r="D12" s="116"/>
      <c r="E12" s="116"/>
      <c r="F12" s="20">
        <f>F11*5%</f>
        <v>201168.35</v>
      </c>
      <c r="G12" s="205"/>
      <c r="H12" s="92"/>
      <c r="I12" s="92"/>
      <c r="J12" s="92"/>
      <c r="K12" s="92"/>
      <c r="L12" s="92"/>
      <c r="M12" s="92"/>
      <c r="N12" s="92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2" ht="15.75" thickBot="1" x14ac:dyDescent="0.3">
      <c r="A13" s="112"/>
      <c r="B13" s="13"/>
      <c r="C13" s="21" t="s">
        <v>14</v>
      </c>
      <c r="D13" s="21"/>
      <c r="E13" s="22"/>
      <c r="F13" s="19"/>
      <c r="G13" s="208"/>
      <c r="H13" s="92"/>
      <c r="I13" s="92"/>
      <c r="J13" s="92"/>
      <c r="K13" s="92"/>
      <c r="L13" s="92"/>
      <c r="M13" s="92"/>
      <c r="N13" s="92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2" x14ac:dyDescent="0.25">
      <c r="A14" s="117">
        <v>3</v>
      </c>
      <c r="B14" s="16" t="s">
        <v>17</v>
      </c>
      <c r="C14" s="126" t="s">
        <v>11</v>
      </c>
      <c r="D14" s="124"/>
      <c r="E14" s="125"/>
      <c r="F14" s="23">
        <v>2300850</v>
      </c>
      <c r="G14" s="209"/>
      <c r="H14" s="92"/>
      <c r="I14" s="92"/>
      <c r="J14" s="92"/>
      <c r="K14" s="92"/>
      <c r="L14" s="92"/>
      <c r="M14" s="92"/>
      <c r="N14" s="92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</row>
    <row r="15" spans="1:32" ht="15.75" thickBot="1" x14ac:dyDescent="0.3">
      <c r="A15" s="110"/>
      <c r="B15" s="16" t="str">
        <f>B12</f>
        <v xml:space="preserve"> knjig. nabavnu  vrednost</v>
      </c>
      <c r="C15" s="127"/>
      <c r="D15" s="127"/>
      <c r="E15" s="127"/>
      <c r="F15" s="24"/>
      <c r="G15" s="210"/>
      <c r="H15" s="92"/>
      <c r="I15" s="92"/>
      <c r="J15" s="92"/>
      <c r="K15" s="92"/>
      <c r="L15" s="92"/>
      <c r="M15" s="92"/>
      <c r="N15" s="92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2" x14ac:dyDescent="0.25">
      <c r="A16" s="117">
        <v>4</v>
      </c>
      <c r="B16" s="22" t="s">
        <v>18</v>
      </c>
      <c r="C16" s="118" t="s">
        <v>19</v>
      </c>
      <c r="D16" s="119"/>
      <c r="E16" s="120"/>
      <c r="F16" s="25">
        <v>75611428</v>
      </c>
      <c r="G16" s="209"/>
      <c r="H16" s="92"/>
      <c r="I16" s="92"/>
      <c r="J16" s="92"/>
      <c r="K16" s="92"/>
      <c r="L16" s="92"/>
      <c r="M16" s="92"/>
      <c r="N16" s="92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5.75" thickBot="1" x14ac:dyDescent="0.3">
      <c r="A17" s="110"/>
      <c r="B17" s="26" t="str">
        <f>B15</f>
        <v xml:space="preserve"> knjig. nabavnu  vrednost</v>
      </c>
      <c r="C17" s="121" t="s">
        <v>14</v>
      </c>
      <c r="D17" s="122"/>
      <c r="E17" s="113"/>
      <c r="F17" s="27"/>
      <c r="G17" s="210"/>
      <c r="H17" s="92"/>
      <c r="I17" s="92"/>
      <c r="J17" s="92"/>
      <c r="K17" s="92"/>
      <c r="L17" s="92"/>
      <c r="M17" s="92"/>
      <c r="N17" s="92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5.75" thickBot="1" x14ac:dyDescent="0.3">
      <c r="A18" s="28" t="s">
        <v>1</v>
      </c>
      <c r="B18" s="101" t="s">
        <v>20</v>
      </c>
      <c r="C18" s="101"/>
      <c r="D18" s="101"/>
      <c r="E18" s="101"/>
      <c r="F18" s="102"/>
      <c r="G18" s="211"/>
      <c r="H18" s="92"/>
      <c r="I18" s="92"/>
      <c r="J18" s="92"/>
      <c r="K18" s="92"/>
      <c r="L18" s="92"/>
      <c r="M18" s="92"/>
      <c r="N18" s="92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x14ac:dyDescent="0.25">
      <c r="A19" s="29"/>
      <c r="B19" s="30"/>
      <c r="C19" s="30"/>
      <c r="D19" s="30"/>
      <c r="E19" s="30"/>
      <c r="F19" s="30"/>
      <c r="G19" s="31"/>
      <c r="H19" s="92"/>
      <c r="I19" s="92"/>
      <c r="J19" s="92"/>
      <c r="K19" s="92"/>
      <c r="L19" s="92"/>
      <c r="M19" s="92"/>
      <c r="N19" s="92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x14ac:dyDescent="0.25">
      <c r="A20" s="2"/>
      <c r="B20" s="103"/>
      <c r="C20" s="103"/>
      <c r="D20" s="103"/>
      <c r="E20" s="103"/>
      <c r="F20" s="103"/>
      <c r="G20" s="8"/>
      <c r="H20" s="92"/>
      <c r="I20" s="92"/>
      <c r="J20" s="92"/>
      <c r="K20" s="92"/>
      <c r="L20" s="92"/>
      <c r="M20" s="92"/>
      <c r="N20" s="92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 x14ac:dyDescent="0.25">
      <c r="A21" s="6" t="s">
        <v>21</v>
      </c>
      <c r="B21" s="100" t="s">
        <v>22</v>
      </c>
      <c r="C21" s="100"/>
      <c r="D21" s="100"/>
      <c r="E21" s="100"/>
      <c r="F21" s="100"/>
      <c r="G21" s="212"/>
      <c r="H21" s="92"/>
      <c r="I21" s="92"/>
      <c r="J21" s="92"/>
      <c r="K21" s="92"/>
      <c r="L21" s="92"/>
      <c r="M21" s="92"/>
      <c r="N21" s="92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15.75" thickBot="1" x14ac:dyDescent="0.3">
      <c r="A22" s="3"/>
      <c r="B22" s="3"/>
      <c r="C22" s="3"/>
      <c r="D22" s="3"/>
      <c r="E22" s="3"/>
      <c r="F22" s="3"/>
      <c r="G22" s="8"/>
      <c r="H22" s="92"/>
      <c r="I22" s="92"/>
      <c r="J22" s="92"/>
      <c r="K22" s="92"/>
      <c r="L22" s="92"/>
      <c r="M22" s="92"/>
      <c r="N22" s="92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 ht="15.75" thickBot="1" x14ac:dyDescent="0.3">
      <c r="A23" s="136" t="s">
        <v>3</v>
      </c>
      <c r="B23" s="138" t="s">
        <v>4</v>
      </c>
      <c r="C23" s="109" t="s">
        <v>5</v>
      </c>
      <c r="D23" s="109"/>
      <c r="E23" s="109"/>
      <c r="F23" s="9" t="s">
        <v>6</v>
      </c>
      <c r="G23" s="90" t="s">
        <v>7</v>
      </c>
      <c r="H23" s="92"/>
      <c r="I23" s="92"/>
      <c r="J23" s="92"/>
      <c r="K23" s="92"/>
      <c r="L23" s="92"/>
      <c r="M23" s="92"/>
      <c r="N23" s="92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x14ac:dyDescent="0.25">
      <c r="A24" s="137"/>
      <c r="B24" s="139"/>
      <c r="C24" s="140"/>
      <c r="D24" s="140"/>
      <c r="E24" s="140"/>
      <c r="F24" s="32" t="s">
        <v>8</v>
      </c>
      <c r="G24" s="213" t="s">
        <v>9</v>
      </c>
      <c r="H24" s="92"/>
      <c r="I24" s="92"/>
      <c r="J24" s="92"/>
      <c r="K24" s="92"/>
      <c r="L24" s="92"/>
      <c r="M24" s="92"/>
      <c r="N24" s="92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15.75" thickBot="1" x14ac:dyDescent="0.3">
      <c r="A25" s="141">
        <v>1</v>
      </c>
      <c r="B25" s="33" t="s">
        <v>18</v>
      </c>
      <c r="C25" s="125" t="s">
        <v>23</v>
      </c>
      <c r="D25" s="125"/>
      <c r="E25" s="125"/>
      <c r="F25" s="34">
        <v>75611428</v>
      </c>
      <c r="G25" s="209"/>
      <c r="H25" s="92"/>
      <c r="I25" s="92"/>
      <c r="J25" s="92"/>
      <c r="K25" s="92"/>
      <c r="L25" s="92"/>
      <c r="M25" s="92"/>
      <c r="N25" s="92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5.75" thickBot="1" x14ac:dyDescent="0.3">
      <c r="A26" s="142"/>
      <c r="B26" s="35" t="s">
        <v>24</v>
      </c>
      <c r="C26" s="104"/>
      <c r="D26" s="104"/>
      <c r="E26" s="104"/>
      <c r="F26" s="36"/>
      <c r="G26" s="214"/>
      <c r="H26" s="92"/>
      <c r="I26" s="92"/>
      <c r="J26" s="92"/>
      <c r="K26" s="92"/>
      <c r="L26" s="92"/>
      <c r="M26" s="92"/>
      <c r="N26" s="92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ht="15.75" thickBot="1" x14ac:dyDescent="0.3">
      <c r="A27" s="142"/>
      <c r="B27" s="35" t="s">
        <v>25</v>
      </c>
      <c r="C27" s="104" t="s">
        <v>26</v>
      </c>
      <c r="D27" s="104"/>
      <c r="E27" s="104"/>
      <c r="F27" s="36"/>
      <c r="G27" s="214"/>
      <c r="H27" s="92"/>
      <c r="I27" s="92"/>
      <c r="J27" s="92"/>
      <c r="K27" s="92"/>
      <c r="L27" s="92"/>
      <c r="M27" s="92"/>
      <c r="N27" s="92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 x14ac:dyDescent="0.25">
      <c r="A28" s="143"/>
      <c r="B28" s="37"/>
      <c r="C28" s="105" t="s">
        <v>27</v>
      </c>
      <c r="D28" s="105"/>
      <c r="E28" s="105"/>
      <c r="F28" s="38"/>
      <c r="G28" s="210"/>
      <c r="H28" s="92"/>
      <c r="I28" s="92"/>
      <c r="J28" s="92"/>
      <c r="K28" s="92"/>
      <c r="L28" s="92"/>
      <c r="M28" s="92"/>
      <c r="N28" s="92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 x14ac:dyDescent="0.25">
      <c r="A29" s="128">
        <v>2</v>
      </c>
      <c r="B29" s="39" t="s">
        <v>15</v>
      </c>
      <c r="C29" s="130" t="str">
        <f>C27</f>
        <v>DOPLACI:-otkup amort. vrednosti</v>
      </c>
      <c r="D29" s="131"/>
      <c r="E29" s="132"/>
      <c r="F29" s="40">
        <v>4000367</v>
      </c>
      <c r="G29" s="209"/>
      <c r="H29" s="92"/>
      <c r="I29" s="92"/>
      <c r="J29" s="92"/>
      <c r="K29" s="92"/>
      <c r="L29" s="92"/>
      <c r="M29" s="92"/>
      <c r="N29" s="92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</row>
    <row r="30" spans="1:32" x14ac:dyDescent="0.25">
      <c r="A30" s="129"/>
      <c r="B30" s="41"/>
      <c r="C30" s="133" t="str">
        <f>C28</f>
        <v xml:space="preserve">             -otkup odb. franšize</v>
      </c>
      <c r="D30" s="134"/>
      <c r="E30" s="135"/>
      <c r="F30" s="42"/>
      <c r="G30" s="210"/>
      <c r="H30" s="92"/>
      <c r="I30" s="92"/>
      <c r="J30" s="92"/>
      <c r="K30" s="92"/>
      <c r="L30" s="92"/>
      <c r="M30" s="92"/>
      <c r="N30" s="92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</row>
    <row r="31" spans="1:32" x14ac:dyDescent="0.25">
      <c r="A31" s="128">
        <v>3</v>
      </c>
      <c r="B31" s="39" t="s">
        <v>28</v>
      </c>
      <c r="C31" s="130" t="str">
        <f>C29</f>
        <v>DOPLACI:-otkup amort. vrednosti</v>
      </c>
      <c r="D31" s="131"/>
      <c r="E31" s="132"/>
      <c r="F31" s="40">
        <v>833951</v>
      </c>
      <c r="G31" s="209"/>
      <c r="H31" s="92"/>
      <c r="I31" s="92"/>
      <c r="J31" s="92"/>
      <c r="K31" s="92"/>
      <c r="L31" s="92"/>
      <c r="M31" s="92"/>
      <c r="N31" s="92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2" x14ac:dyDescent="0.25">
      <c r="A32" s="149"/>
      <c r="B32" s="43"/>
      <c r="C32" s="150" t="str">
        <f>C30</f>
        <v xml:space="preserve">             -otkup odb. franšize</v>
      </c>
      <c r="D32" s="151"/>
      <c r="E32" s="152"/>
      <c r="F32" s="44"/>
      <c r="G32" s="214"/>
      <c r="H32" s="92"/>
      <c r="I32" s="92"/>
      <c r="J32" s="92"/>
      <c r="K32" s="92"/>
      <c r="L32" s="92"/>
      <c r="M32" s="92"/>
      <c r="N32" s="92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</row>
    <row r="33" spans="1:32" x14ac:dyDescent="0.25">
      <c r="A33" s="149"/>
      <c r="B33" s="43"/>
      <c r="C33" s="45"/>
      <c r="D33" s="46" t="s">
        <v>29</v>
      </c>
      <c r="E33" s="47"/>
      <c r="F33" s="44"/>
      <c r="G33" s="214"/>
      <c r="H33" s="92"/>
      <c r="I33" s="92"/>
      <c r="J33" s="92"/>
      <c r="K33" s="92"/>
      <c r="L33" s="92"/>
      <c r="M33" s="92"/>
      <c r="N33" s="92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</row>
    <row r="34" spans="1:32" x14ac:dyDescent="0.25">
      <c r="A34" s="149"/>
      <c r="B34" s="43"/>
      <c r="C34" s="45"/>
      <c r="D34" s="46" t="s">
        <v>30</v>
      </c>
      <c r="E34" s="47"/>
      <c r="F34" s="44"/>
      <c r="G34" s="214"/>
      <c r="H34" s="92"/>
      <c r="I34" s="92"/>
      <c r="J34" s="92"/>
      <c r="K34" s="92"/>
      <c r="L34" s="92"/>
      <c r="M34" s="92"/>
      <c r="N34" s="92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</row>
    <row r="35" spans="1:32" x14ac:dyDescent="0.25">
      <c r="A35" s="129"/>
      <c r="B35" s="41"/>
      <c r="C35" s="133"/>
      <c r="D35" s="134"/>
      <c r="E35" s="135"/>
      <c r="F35" s="42"/>
      <c r="G35" s="210"/>
      <c r="H35" s="92"/>
      <c r="I35" s="92"/>
      <c r="J35" s="92"/>
      <c r="K35" s="92"/>
      <c r="L35" s="92"/>
      <c r="M35" s="92"/>
      <c r="N35" s="92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x14ac:dyDescent="0.25">
      <c r="A36" s="128">
        <v>4</v>
      </c>
      <c r="B36" s="39" t="s">
        <v>31</v>
      </c>
      <c r="C36" s="48"/>
      <c r="D36" s="49"/>
      <c r="E36" s="49"/>
      <c r="F36" s="40">
        <v>1886022</v>
      </c>
      <c r="G36" s="209"/>
      <c r="H36" s="92"/>
      <c r="I36" s="92"/>
      <c r="J36" s="92"/>
      <c r="K36" s="92"/>
      <c r="L36" s="92"/>
      <c r="M36" s="92"/>
      <c r="N36" s="92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</row>
    <row r="37" spans="1:32" x14ac:dyDescent="0.25">
      <c r="A37" s="129"/>
      <c r="B37" s="41"/>
      <c r="C37" s="133"/>
      <c r="D37" s="134"/>
      <c r="E37" s="135"/>
      <c r="F37" s="42"/>
      <c r="G37" s="210"/>
      <c r="H37" s="92"/>
      <c r="I37" s="92"/>
      <c r="J37" s="92"/>
      <c r="K37" s="92"/>
      <c r="L37" s="92"/>
      <c r="M37" s="92"/>
      <c r="N37" s="92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ht="15.75" thickBot="1" x14ac:dyDescent="0.3">
      <c r="A38" s="50" t="s">
        <v>21</v>
      </c>
      <c r="B38" s="106" t="s">
        <v>32</v>
      </c>
      <c r="C38" s="106"/>
      <c r="D38" s="106"/>
      <c r="E38" s="106"/>
      <c r="F38" s="106"/>
      <c r="G38" s="211"/>
      <c r="H38" s="92"/>
      <c r="I38" s="92"/>
      <c r="J38" s="92"/>
      <c r="K38" s="92"/>
      <c r="L38" s="92"/>
      <c r="M38" s="92"/>
      <c r="N38" s="92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29"/>
      <c r="B39" s="51"/>
      <c r="C39" s="51"/>
      <c r="D39" s="51"/>
      <c r="E39" s="51"/>
      <c r="F39" s="51"/>
      <c r="G39" s="31"/>
      <c r="H39" s="92"/>
      <c r="I39" s="92"/>
      <c r="J39" s="92"/>
      <c r="K39" s="92"/>
      <c r="L39" s="92"/>
      <c r="M39" s="92"/>
      <c r="N39" s="9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6" t="s">
        <v>33</v>
      </c>
      <c r="B40" s="100" t="s">
        <v>34</v>
      </c>
      <c r="C40" s="100"/>
      <c r="D40" s="100"/>
      <c r="E40" s="100"/>
      <c r="F40" s="100"/>
      <c r="G40" s="212"/>
      <c r="H40" s="92"/>
      <c r="I40" s="92"/>
      <c r="J40" s="92"/>
      <c r="K40" s="92"/>
      <c r="L40" s="92"/>
      <c r="M40" s="92"/>
      <c r="N40" s="92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  <row r="41" spans="1:32" ht="15.75" thickBot="1" x14ac:dyDescent="0.3">
      <c r="A41" s="29"/>
      <c r="B41" s="51"/>
      <c r="C41" s="51"/>
      <c r="D41" s="51"/>
      <c r="E41" s="51"/>
      <c r="F41" s="51"/>
      <c r="G41" s="31"/>
      <c r="H41" s="92"/>
      <c r="I41" s="92"/>
      <c r="J41" s="92"/>
      <c r="K41" s="92"/>
      <c r="L41" s="92"/>
      <c r="M41" s="92"/>
      <c r="N41" s="92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</row>
    <row r="42" spans="1:32" ht="15.75" thickBot="1" x14ac:dyDescent="0.3">
      <c r="A42" s="136" t="s">
        <v>3</v>
      </c>
      <c r="B42" s="144" t="s">
        <v>4</v>
      </c>
      <c r="C42" s="145" t="s">
        <v>5</v>
      </c>
      <c r="D42" s="109"/>
      <c r="E42" s="108"/>
      <c r="F42" s="52" t="s">
        <v>6</v>
      </c>
      <c r="G42" s="215" t="s">
        <v>7</v>
      </c>
      <c r="H42" s="92"/>
      <c r="I42" s="92"/>
      <c r="J42" s="92"/>
      <c r="K42" s="92"/>
      <c r="L42" s="92"/>
      <c r="M42" s="92"/>
      <c r="N42" s="92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</row>
    <row r="43" spans="1:32" ht="15.75" thickBot="1" x14ac:dyDescent="0.3">
      <c r="A43" s="136"/>
      <c r="B43" s="145"/>
      <c r="C43" s="145"/>
      <c r="D43" s="109"/>
      <c r="E43" s="108"/>
      <c r="F43" s="53" t="s">
        <v>8</v>
      </c>
      <c r="G43" s="216" t="s">
        <v>9</v>
      </c>
      <c r="H43" s="92"/>
      <c r="I43" s="92"/>
      <c r="J43" s="92"/>
      <c r="K43" s="92"/>
      <c r="L43" s="92"/>
      <c r="M43" s="92"/>
      <c r="N43" s="92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</row>
    <row r="44" spans="1:32" ht="24.75" x14ac:dyDescent="0.25">
      <c r="A44" s="54">
        <v>1</v>
      </c>
      <c r="B44" s="55" t="s">
        <v>35</v>
      </c>
      <c r="C44" s="146" t="s">
        <v>36</v>
      </c>
      <c r="D44" s="147"/>
      <c r="E44" s="148"/>
      <c r="F44" s="56">
        <v>2000000</v>
      </c>
      <c r="G44" s="208"/>
      <c r="H44" s="92"/>
      <c r="I44" s="92"/>
      <c r="J44" s="92"/>
      <c r="K44" s="92"/>
      <c r="L44" s="92"/>
      <c r="M44" s="92"/>
      <c r="N44" s="92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</row>
    <row r="45" spans="1:32" x14ac:dyDescent="0.25">
      <c r="A45" s="54"/>
      <c r="B45" s="55" t="s">
        <v>37</v>
      </c>
      <c r="C45" s="153" t="s">
        <v>38</v>
      </c>
      <c r="D45" s="154"/>
      <c r="E45" s="155"/>
      <c r="F45" s="56">
        <v>500000</v>
      </c>
      <c r="G45" s="214"/>
      <c r="H45" s="92"/>
      <c r="I45" s="92"/>
      <c r="J45" s="92"/>
      <c r="K45" s="92"/>
      <c r="L45" s="92"/>
      <c r="M45" s="92"/>
      <c r="N45" s="92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1:32" x14ac:dyDescent="0.25">
      <c r="A46" s="54"/>
      <c r="B46" s="55" t="s">
        <v>39</v>
      </c>
      <c r="C46" s="153" t="s">
        <v>40</v>
      </c>
      <c r="D46" s="154"/>
      <c r="E46" s="155"/>
      <c r="F46" s="56">
        <v>1000000</v>
      </c>
      <c r="G46" s="214"/>
      <c r="H46" s="92"/>
      <c r="I46" s="92"/>
      <c r="J46" s="92"/>
      <c r="K46" s="92"/>
      <c r="L46" s="92"/>
      <c r="M46" s="92"/>
      <c r="N46" s="92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</row>
    <row r="47" spans="1:32" ht="15.75" thickBot="1" x14ac:dyDescent="0.3">
      <c r="A47" s="54"/>
      <c r="B47" s="55"/>
      <c r="C47" s="146" t="s">
        <v>41</v>
      </c>
      <c r="D47" s="147"/>
      <c r="E47" s="148"/>
      <c r="F47" s="56" t="s">
        <v>42</v>
      </c>
      <c r="G47" s="204"/>
      <c r="H47" s="92"/>
      <c r="I47" s="92"/>
      <c r="J47" s="92"/>
      <c r="K47" s="92"/>
      <c r="L47" s="92"/>
      <c r="M47" s="92"/>
      <c r="N47" s="92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</row>
    <row r="48" spans="1:32" ht="15.75" thickBot="1" x14ac:dyDescent="0.3">
      <c r="A48" s="57" t="s">
        <v>33</v>
      </c>
      <c r="B48" s="156" t="s">
        <v>44</v>
      </c>
      <c r="C48" s="156"/>
      <c r="D48" s="156"/>
      <c r="E48" s="156"/>
      <c r="F48" s="156"/>
      <c r="G48" s="217"/>
      <c r="H48" s="92"/>
      <c r="I48" s="92"/>
      <c r="J48" s="92"/>
      <c r="K48" s="92"/>
      <c r="L48" s="92"/>
      <c r="M48" s="92"/>
      <c r="N48" s="92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</row>
    <row r="49" spans="1:32" x14ac:dyDescent="0.25">
      <c r="A49" s="29"/>
      <c r="B49" s="51"/>
      <c r="C49" s="51"/>
      <c r="D49" s="51"/>
      <c r="E49" s="51"/>
      <c r="F49" s="51"/>
      <c r="G49" s="31"/>
      <c r="H49" s="92"/>
      <c r="I49" s="92"/>
      <c r="J49" s="92"/>
      <c r="K49" s="92"/>
      <c r="L49" s="92"/>
      <c r="M49" s="92"/>
      <c r="N49" s="92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</row>
    <row r="50" spans="1:32" x14ac:dyDescent="0.25">
      <c r="A50" s="29"/>
      <c r="B50" s="51"/>
      <c r="C50" s="51"/>
      <c r="D50" s="51"/>
      <c r="E50" s="51"/>
      <c r="F50" s="51"/>
      <c r="G50" s="31"/>
      <c r="H50" s="92"/>
      <c r="I50" s="92"/>
      <c r="J50" s="92"/>
      <c r="K50" s="92"/>
      <c r="L50" s="92"/>
      <c r="M50" s="92"/>
      <c r="N50" s="92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</row>
    <row r="51" spans="1:32" x14ac:dyDescent="0.25">
      <c r="A51" s="6" t="s">
        <v>45</v>
      </c>
      <c r="B51" s="96" t="s">
        <v>46</v>
      </c>
      <c r="C51" s="96"/>
      <c r="D51" s="96"/>
      <c r="E51" s="96"/>
      <c r="F51" s="96"/>
      <c r="G51" s="218"/>
      <c r="H51" s="92"/>
      <c r="I51" s="92"/>
      <c r="J51" s="92"/>
      <c r="K51" s="92"/>
      <c r="L51" s="92"/>
      <c r="M51" s="92"/>
      <c r="N51" s="92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</row>
    <row r="52" spans="1:32" ht="15.75" thickBot="1" x14ac:dyDescent="0.3">
      <c r="A52" s="58"/>
      <c r="B52" s="7"/>
      <c r="C52" s="7"/>
      <c r="D52" s="7"/>
      <c r="E52" s="7"/>
      <c r="F52" s="7"/>
      <c r="G52" s="59"/>
      <c r="H52" s="92"/>
      <c r="I52" s="92"/>
      <c r="J52" s="92"/>
      <c r="K52" s="92"/>
      <c r="L52" s="92"/>
      <c r="M52" s="92"/>
      <c r="N52" s="92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</row>
    <row r="53" spans="1:32" ht="15.75" thickBot="1" x14ac:dyDescent="0.3">
      <c r="A53" s="136" t="s">
        <v>3</v>
      </c>
      <c r="B53" s="144" t="s">
        <v>4</v>
      </c>
      <c r="C53" s="145" t="s">
        <v>5</v>
      </c>
      <c r="D53" s="109"/>
      <c r="E53" s="108"/>
      <c r="F53" s="52" t="s">
        <v>6</v>
      </c>
      <c r="G53" s="215" t="s">
        <v>7</v>
      </c>
      <c r="H53" s="92"/>
      <c r="I53" s="92"/>
      <c r="J53" s="92"/>
      <c r="K53" s="92"/>
      <c r="L53" s="92"/>
      <c r="M53" s="92"/>
      <c r="N53" s="92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</row>
    <row r="54" spans="1:32" ht="15.75" thickBot="1" x14ac:dyDescent="0.3">
      <c r="A54" s="136"/>
      <c r="B54" s="145"/>
      <c r="C54" s="145"/>
      <c r="D54" s="109"/>
      <c r="E54" s="108"/>
      <c r="F54" s="53" t="s">
        <v>8</v>
      </c>
      <c r="G54" s="216" t="s">
        <v>9</v>
      </c>
      <c r="H54" s="92"/>
      <c r="I54" s="92"/>
      <c r="J54" s="92"/>
      <c r="K54" s="92"/>
      <c r="L54" s="92"/>
      <c r="M54" s="92"/>
      <c r="N54" s="92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</row>
    <row r="55" spans="1:32" x14ac:dyDescent="0.25">
      <c r="A55" s="54">
        <v>1</v>
      </c>
      <c r="B55" s="60" t="s">
        <v>47</v>
      </c>
      <c r="C55" s="146" t="s">
        <v>48</v>
      </c>
      <c r="D55" s="147"/>
      <c r="E55" s="148"/>
      <c r="F55" s="56">
        <v>105000</v>
      </c>
      <c r="G55" s="208"/>
      <c r="H55" s="92"/>
      <c r="I55" s="92"/>
      <c r="J55" s="92"/>
      <c r="K55" s="92"/>
      <c r="L55" s="92"/>
      <c r="M55" s="92"/>
      <c r="N55" s="92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</row>
    <row r="56" spans="1:32" x14ac:dyDescent="0.25">
      <c r="A56" s="54">
        <v>2</v>
      </c>
      <c r="B56" s="60" t="s">
        <v>49</v>
      </c>
      <c r="C56" s="146" t="s">
        <v>50</v>
      </c>
      <c r="D56" s="147"/>
      <c r="E56" s="148"/>
      <c r="F56" s="56">
        <v>87500</v>
      </c>
      <c r="G56" s="214"/>
      <c r="H56" s="92"/>
      <c r="I56" s="92"/>
      <c r="J56" s="92"/>
      <c r="K56" s="92"/>
      <c r="L56" s="92"/>
      <c r="M56" s="92"/>
      <c r="N56" s="92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</row>
    <row r="57" spans="1:32" ht="15.75" thickBot="1" x14ac:dyDescent="0.3">
      <c r="A57" s="54">
        <v>3</v>
      </c>
      <c r="B57" s="60" t="s">
        <v>51</v>
      </c>
      <c r="C57" s="146" t="s">
        <v>52</v>
      </c>
      <c r="D57" s="147"/>
      <c r="E57" s="148"/>
      <c r="F57" s="61">
        <v>90000</v>
      </c>
      <c r="G57" s="204"/>
      <c r="H57" s="92"/>
      <c r="I57" s="92"/>
      <c r="J57" s="92"/>
      <c r="K57" s="92"/>
      <c r="L57" s="92"/>
      <c r="M57" s="92"/>
      <c r="N57" s="92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</row>
    <row r="58" spans="1:32" ht="15.75" thickBot="1" x14ac:dyDescent="0.3">
      <c r="A58" s="57" t="s">
        <v>45</v>
      </c>
      <c r="B58" s="156" t="s">
        <v>54</v>
      </c>
      <c r="C58" s="156"/>
      <c r="D58" s="156"/>
      <c r="E58" s="156"/>
      <c r="F58" s="156"/>
      <c r="G58" s="217"/>
      <c r="H58" s="92"/>
      <c r="I58" s="92"/>
      <c r="J58" s="92"/>
      <c r="K58" s="92"/>
      <c r="L58" s="92"/>
      <c r="M58" s="92"/>
      <c r="N58" s="92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</row>
    <row r="59" spans="1:32" x14ac:dyDescent="0.25">
      <c r="A59" s="29"/>
      <c r="B59" s="51"/>
      <c r="C59" s="51"/>
      <c r="D59" s="51"/>
      <c r="E59" s="51"/>
      <c r="F59" s="51"/>
      <c r="G59" s="31"/>
      <c r="H59" s="92"/>
      <c r="I59" s="92"/>
      <c r="J59" s="92"/>
      <c r="K59" s="92"/>
      <c r="L59" s="92"/>
      <c r="M59" s="92"/>
      <c r="N59" s="92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</row>
    <row r="60" spans="1:32" x14ac:dyDescent="0.25">
      <c r="A60" s="6" t="s">
        <v>53</v>
      </c>
      <c r="B60" s="100" t="s">
        <v>55</v>
      </c>
      <c r="C60" s="100"/>
      <c r="D60" s="100"/>
      <c r="E60" s="100"/>
      <c r="F60" s="100"/>
      <c r="G60" s="212"/>
      <c r="H60" s="92"/>
      <c r="I60" s="92"/>
      <c r="J60" s="92"/>
      <c r="K60" s="92"/>
      <c r="L60" s="92"/>
      <c r="M60" s="92"/>
      <c r="N60" s="92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</row>
    <row r="61" spans="1:32" ht="15.75" thickBot="1" x14ac:dyDescent="0.3">
      <c r="A61" s="58"/>
      <c r="B61" s="7"/>
      <c r="C61" s="7"/>
      <c r="D61" s="7"/>
      <c r="E61" s="7"/>
      <c r="F61" s="7"/>
      <c r="G61" s="59"/>
      <c r="H61" s="92"/>
      <c r="I61" s="92"/>
      <c r="J61" s="92"/>
      <c r="K61" s="92"/>
      <c r="L61" s="92"/>
      <c r="M61" s="92"/>
      <c r="N61" s="92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</row>
    <row r="62" spans="1:32" ht="15.75" thickBot="1" x14ac:dyDescent="0.3">
      <c r="A62" s="136" t="s">
        <v>3</v>
      </c>
      <c r="B62" s="138" t="s">
        <v>4</v>
      </c>
      <c r="C62" s="109" t="s">
        <v>5</v>
      </c>
      <c r="D62" s="109"/>
      <c r="E62" s="109"/>
      <c r="F62" s="9" t="s">
        <v>6</v>
      </c>
      <c r="G62" s="202" t="s">
        <v>7</v>
      </c>
      <c r="H62" s="92"/>
      <c r="I62" s="92"/>
      <c r="J62" s="92"/>
      <c r="K62" s="92"/>
      <c r="L62" s="92"/>
      <c r="M62" s="92"/>
      <c r="N62" s="92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</row>
    <row r="63" spans="1:32" ht="15.75" thickBot="1" x14ac:dyDescent="0.3">
      <c r="A63" s="136"/>
      <c r="B63" s="138"/>
      <c r="C63" s="109"/>
      <c r="D63" s="109"/>
      <c r="E63" s="109"/>
      <c r="F63" s="10" t="s">
        <v>8</v>
      </c>
      <c r="G63" s="203" t="s">
        <v>9</v>
      </c>
      <c r="H63" s="92"/>
      <c r="I63" s="92"/>
      <c r="J63" s="92"/>
      <c r="K63" s="92"/>
      <c r="L63" s="92"/>
      <c r="M63" s="92"/>
      <c r="N63" s="92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</row>
    <row r="64" spans="1:32" ht="15.75" thickBot="1" x14ac:dyDescent="0.3">
      <c r="A64" s="157">
        <v>1</v>
      </c>
      <c r="B64" s="62" t="s">
        <v>56</v>
      </c>
      <c r="C64" s="158" t="s">
        <v>11</v>
      </c>
      <c r="D64" s="158"/>
      <c r="E64" s="158"/>
      <c r="F64" s="63">
        <v>741819.04</v>
      </c>
      <c r="G64" s="205"/>
      <c r="H64" s="92"/>
      <c r="I64" s="92"/>
      <c r="J64" s="92"/>
      <c r="K64" s="92"/>
      <c r="L64" s="92"/>
      <c r="M64" s="92"/>
      <c r="N64" s="92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</row>
    <row r="65" spans="1:32" ht="15.75" thickBot="1" x14ac:dyDescent="0.3">
      <c r="A65" s="157"/>
      <c r="B65" s="35" t="s">
        <v>12</v>
      </c>
      <c r="C65" s="93" t="s">
        <v>26</v>
      </c>
      <c r="D65" s="93"/>
      <c r="E65" s="93"/>
      <c r="F65" s="64"/>
      <c r="G65" s="205"/>
      <c r="H65" s="92"/>
      <c r="I65" s="92"/>
      <c r="J65" s="92"/>
      <c r="K65" s="92"/>
      <c r="L65" s="92"/>
      <c r="M65" s="92"/>
      <c r="N65" s="92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</row>
    <row r="66" spans="1:32" ht="15.75" thickBot="1" x14ac:dyDescent="0.3">
      <c r="A66" s="157"/>
      <c r="B66" s="35"/>
      <c r="C66" s="94" t="s">
        <v>57</v>
      </c>
      <c r="D66" s="94"/>
      <c r="E66" s="94"/>
      <c r="F66" s="65"/>
      <c r="G66" s="205"/>
      <c r="H66" s="92"/>
      <c r="I66" s="92"/>
      <c r="J66" s="92"/>
      <c r="K66" s="92"/>
      <c r="L66" s="92"/>
      <c r="M66" s="92"/>
      <c r="N66" s="92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</row>
    <row r="67" spans="1:32" ht="15.75" thickBot="1" x14ac:dyDescent="0.3">
      <c r="A67" s="66" t="s">
        <v>53</v>
      </c>
      <c r="B67" s="95" t="s">
        <v>58</v>
      </c>
      <c r="C67" s="95"/>
      <c r="D67" s="95"/>
      <c r="E67" s="95"/>
      <c r="F67" s="95"/>
      <c r="G67" s="217"/>
      <c r="H67" s="92"/>
      <c r="I67" s="92"/>
      <c r="J67" s="92"/>
      <c r="K67" s="92"/>
      <c r="L67" s="92"/>
      <c r="M67" s="92"/>
      <c r="N67" s="92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</row>
    <row r="68" spans="1:32" x14ac:dyDescent="0.25">
      <c r="A68" s="29"/>
      <c r="B68" s="51"/>
      <c r="C68" s="51"/>
      <c r="D68" s="51"/>
      <c r="E68" s="51"/>
      <c r="F68" s="51"/>
      <c r="G68" s="31"/>
      <c r="H68" s="92"/>
      <c r="I68" s="92"/>
      <c r="J68" s="92"/>
      <c r="K68" s="92"/>
      <c r="L68" s="92"/>
      <c r="M68" s="92"/>
      <c r="N68" s="92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</row>
    <row r="69" spans="1:32" x14ac:dyDescent="0.25">
      <c r="A69" s="29"/>
      <c r="B69" s="51"/>
      <c r="C69" s="51"/>
      <c r="D69" s="51"/>
      <c r="E69" s="51"/>
      <c r="F69" s="51"/>
      <c r="G69" s="31"/>
      <c r="H69" s="92"/>
      <c r="I69" s="92"/>
      <c r="J69" s="92"/>
      <c r="K69" s="92"/>
      <c r="L69" s="92"/>
      <c r="M69" s="92"/>
      <c r="N69" s="92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</row>
    <row r="70" spans="1:32" x14ac:dyDescent="0.25">
      <c r="A70" s="6" t="s">
        <v>43</v>
      </c>
      <c r="B70" s="96" t="s">
        <v>59</v>
      </c>
      <c r="C70" s="96"/>
      <c r="D70" s="96"/>
      <c r="E70" s="96"/>
      <c r="F70" s="96"/>
      <c r="G70" s="218"/>
      <c r="H70" s="92"/>
      <c r="I70" s="92"/>
      <c r="J70" s="92"/>
      <c r="K70" s="92"/>
      <c r="L70" s="92"/>
      <c r="M70" s="92"/>
      <c r="N70" s="92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</row>
    <row r="71" spans="1:32" ht="15.75" thickBot="1" x14ac:dyDescent="0.3">
      <c r="A71" s="3"/>
      <c r="B71" s="7"/>
      <c r="C71" s="7"/>
      <c r="D71" s="7"/>
      <c r="E71" s="7"/>
      <c r="F71" s="7"/>
      <c r="G71" s="59"/>
      <c r="H71" s="92"/>
      <c r="I71" s="92"/>
      <c r="J71" s="92"/>
      <c r="K71" s="92"/>
      <c r="L71" s="92"/>
      <c r="M71" s="92"/>
      <c r="N71" s="92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</row>
    <row r="72" spans="1:32" ht="15.75" thickBot="1" x14ac:dyDescent="0.3">
      <c r="A72" s="136" t="s">
        <v>3</v>
      </c>
      <c r="B72" s="138" t="s">
        <v>4</v>
      </c>
      <c r="C72" s="109" t="s">
        <v>5</v>
      </c>
      <c r="D72" s="109"/>
      <c r="E72" s="109"/>
      <c r="F72" s="9" t="s">
        <v>60</v>
      </c>
      <c r="G72" s="202" t="s">
        <v>7</v>
      </c>
      <c r="H72" s="92"/>
      <c r="I72" s="92"/>
      <c r="J72" s="92"/>
      <c r="K72" s="92"/>
      <c r="L72" s="92"/>
      <c r="M72" s="92"/>
      <c r="N72" s="92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</row>
    <row r="73" spans="1:32" ht="15.75" thickBot="1" x14ac:dyDescent="0.3">
      <c r="A73" s="136"/>
      <c r="B73" s="138"/>
      <c r="C73" s="109"/>
      <c r="D73" s="109"/>
      <c r="E73" s="109"/>
      <c r="F73" s="10" t="s">
        <v>6</v>
      </c>
      <c r="G73" s="203" t="s">
        <v>61</v>
      </c>
      <c r="H73" s="92"/>
      <c r="I73" s="92"/>
      <c r="J73" s="92"/>
      <c r="K73" s="92"/>
      <c r="L73" s="92"/>
      <c r="M73" s="92"/>
      <c r="N73" s="92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</row>
    <row r="74" spans="1:32" ht="15.75" thickBot="1" x14ac:dyDescent="0.3">
      <c r="A74" s="159">
        <v>1</v>
      </c>
      <c r="B74" s="67" t="s">
        <v>62</v>
      </c>
      <c r="C74" s="162" t="s">
        <v>63</v>
      </c>
      <c r="D74" s="162"/>
      <c r="E74" s="162"/>
      <c r="F74" s="68">
        <v>800000</v>
      </c>
      <c r="G74" s="219"/>
      <c r="H74" s="92"/>
      <c r="I74" s="92"/>
      <c r="J74" s="92"/>
      <c r="K74" s="92"/>
      <c r="L74" s="92"/>
      <c r="M74" s="92"/>
      <c r="N74" s="92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</row>
    <row r="75" spans="1:32" ht="15.75" thickBot="1" x14ac:dyDescent="0.3">
      <c r="A75" s="159"/>
      <c r="B75" s="69" t="s">
        <v>64</v>
      </c>
      <c r="C75" s="163" t="s">
        <v>65</v>
      </c>
      <c r="D75" s="163"/>
      <c r="E75" s="163"/>
      <c r="F75" s="70">
        <v>400000</v>
      </c>
      <c r="G75" s="200"/>
      <c r="H75" s="92"/>
      <c r="I75" s="92"/>
      <c r="J75" s="92"/>
      <c r="K75" s="92"/>
      <c r="L75" s="92"/>
      <c r="M75" s="92"/>
      <c r="N75" s="92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</row>
    <row r="76" spans="1:32" ht="15.75" thickBot="1" x14ac:dyDescent="0.3">
      <c r="A76" s="159"/>
      <c r="B76" s="69"/>
      <c r="C76" s="164" t="s">
        <v>66</v>
      </c>
      <c r="D76" s="165"/>
      <c r="E76" s="166"/>
      <c r="F76" s="70">
        <v>25000</v>
      </c>
      <c r="G76" s="220"/>
      <c r="H76" s="92"/>
      <c r="I76" s="92"/>
      <c r="J76" s="92"/>
      <c r="K76" s="92"/>
      <c r="L76" s="92"/>
      <c r="M76" s="92"/>
      <c r="N76" s="92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</row>
    <row r="77" spans="1:32" ht="15.75" thickBot="1" x14ac:dyDescent="0.3">
      <c r="A77" s="159"/>
      <c r="B77" s="69"/>
      <c r="C77" s="84" t="s">
        <v>82</v>
      </c>
      <c r="D77" s="85"/>
      <c r="E77" s="86"/>
      <c r="F77" s="70">
        <v>12000</v>
      </c>
      <c r="G77" s="220"/>
      <c r="H77" s="92"/>
      <c r="I77" s="92"/>
      <c r="J77" s="92"/>
      <c r="K77" s="92"/>
      <c r="L77" s="92"/>
      <c r="M77" s="92"/>
      <c r="N77" s="92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</row>
    <row r="78" spans="1:32" ht="15.75" thickBot="1" x14ac:dyDescent="0.3">
      <c r="A78" s="159"/>
      <c r="B78" s="69"/>
      <c r="C78" s="185" t="s">
        <v>83</v>
      </c>
      <c r="D78" s="186"/>
      <c r="E78" s="187"/>
      <c r="F78" s="70">
        <v>50000</v>
      </c>
      <c r="G78" s="220"/>
      <c r="H78" s="92"/>
      <c r="I78" s="92"/>
      <c r="J78" s="92"/>
      <c r="K78" s="92"/>
      <c r="L78" s="92"/>
      <c r="M78" s="92"/>
      <c r="N78" s="92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</row>
    <row r="79" spans="1:32" ht="15.75" thickBot="1" x14ac:dyDescent="0.3">
      <c r="A79" s="159"/>
      <c r="B79" s="69"/>
      <c r="C79" s="84" t="s">
        <v>84</v>
      </c>
      <c r="D79" s="85"/>
      <c r="E79" s="86"/>
      <c r="F79" s="70">
        <v>200000</v>
      </c>
      <c r="G79" s="220"/>
      <c r="H79" s="92"/>
      <c r="I79" s="92"/>
      <c r="J79" s="92"/>
      <c r="K79" s="92"/>
      <c r="L79" s="92"/>
      <c r="M79" s="92"/>
      <c r="N79" s="92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</row>
    <row r="80" spans="1:32" ht="15.75" thickBot="1" x14ac:dyDescent="0.3">
      <c r="A80" s="159"/>
      <c r="B80" s="69"/>
      <c r="C80" s="196" t="s">
        <v>90</v>
      </c>
      <c r="D80" s="197"/>
      <c r="E80" s="198"/>
      <c r="F80" s="70">
        <v>40000</v>
      </c>
      <c r="G80" s="220"/>
      <c r="H80" s="92"/>
      <c r="I80" s="92"/>
      <c r="J80" s="92"/>
      <c r="K80" s="92"/>
      <c r="L80" s="92"/>
      <c r="M80" s="92"/>
      <c r="N80" s="92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</row>
    <row r="81" spans="1:32" ht="15.75" thickBot="1" x14ac:dyDescent="0.3">
      <c r="A81" s="159"/>
      <c r="B81" s="71" t="s">
        <v>86</v>
      </c>
      <c r="C81" s="161" t="s">
        <v>87</v>
      </c>
      <c r="D81" s="161"/>
      <c r="E81" s="161"/>
      <c r="F81" s="87">
        <v>500000</v>
      </c>
      <c r="G81" s="220"/>
      <c r="H81" s="92"/>
      <c r="I81" s="92"/>
      <c r="J81" s="92"/>
      <c r="K81" s="92"/>
      <c r="L81" s="92"/>
      <c r="M81" s="92"/>
      <c r="N81" s="92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</row>
    <row r="82" spans="1:32" ht="15.75" thickBot="1" x14ac:dyDescent="0.3">
      <c r="A82" s="73" t="s">
        <v>43</v>
      </c>
      <c r="B82" s="167" t="s">
        <v>67</v>
      </c>
      <c r="C82" s="168"/>
      <c r="D82" s="168"/>
      <c r="E82" s="168"/>
      <c r="F82" s="169"/>
      <c r="G82" s="217"/>
      <c r="H82" s="92"/>
      <c r="I82" s="92"/>
      <c r="J82" s="92"/>
      <c r="K82" s="92"/>
      <c r="L82" s="92"/>
      <c r="M82" s="92"/>
      <c r="N82" s="92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</row>
    <row r="83" spans="1:32" x14ac:dyDescent="0.25">
      <c r="A83" s="3"/>
      <c r="B83" s="3"/>
      <c r="C83" s="3"/>
      <c r="D83" s="3"/>
      <c r="E83" s="3"/>
      <c r="F83" s="3"/>
      <c r="G83" s="4"/>
      <c r="H83" s="92"/>
      <c r="I83" s="92"/>
      <c r="J83" s="92"/>
      <c r="K83" s="92"/>
      <c r="L83" s="92"/>
      <c r="M83" s="92"/>
      <c r="N83" s="92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</row>
    <row r="84" spans="1:32" x14ac:dyDescent="0.25">
      <c r="A84" s="6" t="s">
        <v>68</v>
      </c>
      <c r="B84" s="96" t="s">
        <v>69</v>
      </c>
      <c r="C84" s="96"/>
      <c r="D84" s="96"/>
      <c r="E84" s="96"/>
      <c r="F84" s="96"/>
      <c r="G84" s="218"/>
      <c r="H84" s="92"/>
      <c r="I84" s="92"/>
      <c r="J84" s="92"/>
      <c r="K84" s="92"/>
      <c r="L84" s="92"/>
      <c r="M84" s="92"/>
      <c r="N84" s="92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</row>
    <row r="85" spans="1:32" ht="15.75" thickBot="1" x14ac:dyDescent="0.3">
      <c r="A85" s="3"/>
      <c r="B85" s="7"/>
      <c r="C85" s="7"/>
      <c r="D85" s="7"/>
      <c r="E85" s="7"/>
      <c r="F85" s="7"/>
      <c r="G85" s="59"/>
      <c r="H85" s="92"/>
      <c r="I85" s="92"/>
      <c r="J85" s="92"/>
      <c r="K85" s="92"/>
      <c r="L85" s="92"/>
      <c r="M85" s="92"/>
      <c r="N85" s="92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</row>
    <row r="86" spans="1:32" ht="15.75" thickBot="1" x14ac:dyDescent="0.3">
      <c r="A86" s="136" t="s">
        <v>3</v>
      </c>
      <c r="B86" s="138" t="s">
        <v>4</v>
      </c>
      <c r="C86" s="109" t="s">
        <v>5</v>
      </c>
      <c r="D86" s="109"/>
      <c r="E86" s="109"/>
      <c r="F86" s="9" t="s">
        <v>60</v>
      </c>
      <c r="G86" s="202" t="s">
        <v>7</v>
      </c>
      <c r="H86" s="92"/>
      <c r="I86" s="92"/>
      <c r="J86" s="92"/>
      <c r="K86" s="92"/>
      <c r="L86" s="92"/>
      <c r="M86" s="92"/>
      <c r="N86" s="92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</row>
    <row r="87" spans="1:32" ht="15.75" thickBot="1" x14ac:dyDescent="0.3">
      <c r="A87" s="136"/>
      <c r="B87" s="138"/>
      <c r="C87" s="109"/>
      <c r="D87" s="109"/>
      <c r="E87" s="109"/>
      <c r="F87" s="10" t="s">
        <v>6</v>
      </c>
      <c r="G87" s="203" t="s">
        <v>61</v>
      </c>
      <c r="H87" s="92"/>
      <c r="I87" s="92"/>
      <c r="J87" s="92"/>
      <c r="K87" s="92"/>
      <c r="L87" s="92"/>
      <c r="M87" s="92"/>
      <c r="N87" s="92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</row>
    <row r="88" spans="1:32" ht="15.75" thickBot="1" x14ac:dyDescent="0.3">
      <c r="A88" s="159">
        <v>1</v>
      </c>
      <c r="B88" s="67" t="s">
        <v>62</v>
      </c>
      <c r="C88" s="114" t="s">
        <v>70</v>
      </c>
      <c r="D88" s="114"/>
      <c r="E88" s="114"/>
      <c r="F88" s="74">
        <v>200000</v>
      </c>
      <c r="G88" s="219"/>
      <c r="H88" s="92"/>
      <c r="I88" s="92"/>
      <c r="J88" s="92"/>
      <c r="K88" s="92"/>
      <c r="L88" s="92"/>
      <c r="M88" s="92"/>
      <c r="N88" s="92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</row>
    <row r="89" spans="1:32" ht="15.75" thickBot="1" x14ac:dyDescent="0.3">
      <c r="A89" s="159"/>
      <c r="B89" s="69" t="s">
        <v>64</v>
      </c>
      <c r="C89" s="160" t="s">
        <v>71</v>
      </c>
      <c r="D89" s="160"/>
      <c r="E89" s="160"/>
      <c r="F89" s="75">
        <v>200000</v>
      </c>
      <c r="G89" s="200"/>
      <c r="H89" s="92"/>
      <c r="I89" s="92"/>
      <c r="J89" s="92"/>
      <c r="K89" s="92"/>
      <c r="L89" s="92"/>
      <c r="M89" s="92"/>
      <c r="N89" s="92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</row>
    <row r="90" spans="1:32" ht="15.75" thickBot="1" x14ac:dyDescent="0.3">
      <c r="A90" s="159"/>
      <c r="B90" s="71" t="s">
        <v>88</v>
      </c>
      <c r="C90" s="161"/>
      <c r="D90" s="161"/>
      <c r="E90" s="161"/>
      <c r="F90" s="72"/>
      <c r="G90" s="220"/>
      <c r="H90" s="92"/>
      <c r="I90" s="92"/>
      <c r="J90" s="92"/>
      <c r="K90" s="92"/>
      <c r="L90" s="92"/>
      <c r="M90" s="92"/>
      <c r="N90" s="92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</row>
    <row r="91" spans="1:32" ht="15.75" thickBot="1" x14ac:dyDescent="0.3">
      <c r="A91" s="73" t="s">
        <v>68</v>
      </c>
      <c r="B91" s="167" t="s">
        <v>72</v>
      </c>
      <c r="C91" s="168"/>
      <c r="D91" s="168"/>
      <c r="E91" s="168"/>
      <c r="F91" s="169"/>
      <c r="G91" s="217"/>
      <c r="H91" s="92"/>
      <c r="I91" s="92"/>
      <c r="J91" s="92"/>
      <c r="K91" s="92"/>
      <c r="L91" s="92"/>
      <c r="M91" s="92"/>
      <c r="N91" s="92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</row>
    <row r="92" spans="1:32" x14ac:dyDescent="0.25">
      <c r="A92" s="29"/>
      <c r="B92" s="51"/>
      <c r="C92" s="51"/>
      <c r="D92" s="51"/>
      <c r="E92" s="51"/>
      <c r="F92" s="51"/>
      <c r="G92" s="31"/>
      <c r="H92" s="92"/>
      <c r="I92" s="92"/>
      <c r="J92" s="92"/>
      <c r="K92" s="92"/>
      <c r="L92" s="92"/>
      <c r="M92" s="92"/>
      <c r="N92" s="92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</row>
    <row r="93" spans="1:32" x14ac:dyDescent="0.25">
      <c r="A93" s="29"/>
      <c r="B93" s="51"/>
      <c r="C93" s="51"/>
      <c r="D93" s="51"/>
      <c r="E93" s="51"/>
      <c r="F93" s="51"/>
      <c r="G93" s="31"/>
      <c r="H93" s="92"/>
      <c r="I93" s="92"/>
      <c r="J93" s="92"/>
      <c r="K93" s="92"/>
      <c r="L93" s="92"/>
      <c r="M93" s="92"/>
      <c r="N93" s="92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</row>
    <row r="94" spans="1:32" x14ac:dyDescent="0.25">
      <c r="A94" s="29"/>
      <c r="B94" s="51"/>
      <c r="C94" s="51"/>
      <c r="D94" s="51"/>
      <c r="E94" s="51"/>
      <c r="F94" s="51"/>
      <c r="G94" s="31"/>
      <c r="H94" s="92"/>
      <c r="I94" s="92"/>
      <c r="J94" s="92"/>
      <c r="K94" s="92"/>
      <c r="L94" s="92"/>
      <c r="M94" s="92"/>
      <c r="N94" s="92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</row>
    <row r="95" spans="1:32" x14ac:dyDescent="0.25">
      <c r="A95" s="29"/>
      <c r="B95" s="51"/>
      <c r="C95" s="51"/>
      <c r="D95" s="51"/>
      <c r="E95" s="51"/>
      <c r="F95" s="51"/>
      <c r="G95" s="31"/>
      <c r="H95" s="92"/>
      <c r="I95" s="92"/>
      <c r="J95" s="92"/>
      <c r="K95" s="92"/>
      <c r="L95" s="92"/>
      <c r="M95" s="92"/>
      <c r="N95" s="92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</row>
    <row r="96" spans="1:32" x14ac:dyDescent="0.25">
      <c r="A96" s="29"/>
      <c r="B96" s="51"/>
      <c r="C96" s="51"/>
      <c r="D96" s="51"/>
      <c r="E96" s="51"/>
      <c r="F96" s="51"/>
      <c r="G96" s="31"/>
      <c r="H96" s="92"/>
      <c r="I96" s="92"/>
      <c r="J96" s="92"/>
      <c r="K96" s="92"/>
      <c r="L96" s="92"/>
      <c r="M96" s="92"/>
      <c r="N96" s="92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</row>
    <row r="97" spans="1:32" x14ac:dyDescent="0.25">
      <c r="A97" s="6" t="s">
        <v>73</v>
      </c>
      <c r="B97" s="96" t="s">
        <v>74</v>
      </c>
      <c r="C97" s="96"/>
      <c r="D97" s="96"/>
      <c r="E97" s="96"/>
      <c r="F97" s="96"/>
      <c r="G97" s="96"/>
      <c r="H97" s="92"/>
      <c r="I97" s="92"/>
      <c r="J97" s="92"/>
      <c r="K97" s="92"/>
      <c r="L97" s="92"/>
      <c r="M97" s="92"/>
      <c r="N97" s="92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</row>
    <row r="98" spans="1:32" ht="15.75" thickBot="1" x14ac:dyDescent="0.3">
      <c r="A98" s="3"/>
      <c r="B98" s="7"/>
      <c r="C98" s="7"/>
      <c r="D98" s="7"/>
      <c r="E98" s="7"/>
      <c r="F98" s="7"/>
      <c r="G98" s="222"/>
      <c r="H98" s="92"/>
      <c r="I98" s="92"/>
      <c r="J98" s="92"/>
      <c r="K98" s="92"/>
      <c r="L98" s="92"/>
      <c r="M98" s="92"/>
      <c r="N98" s="92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</row>
    <row r="99" spans="1:32" ht="15.75" thickBot="1" x14ac:dyDescent="0.3">
      <c r="A99" s="136" t="s">
        <v>3</v>
      </c>
      <c r="B99" s="138" t="s">
        <v>4</v>
      </c>
      <c r="C99" s="109" t="s">
        <v>5</v>
      </c>
      <c r="D99" s="109"/>
      <c r="E99" s="109"/>
      <c r="F99" s="9" t="s">
        <v>60</v>
      </c>
      <c r="G99" s="202" t="s">
        <v>7</v>
      </c>
      <c r="H99" s="92"/>
      <c r="I99" s="92"/>
      <c r="J99" s="92"/>
      <c r="K99" s="92"/>
      <c r="L99" s="92"/>
      <c r="M99" s="92"/>
      <c r="N99" s="92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</row>
    <row r="100" spans="1:32" ht="15.75" thickBot="1" x14ac:dyDescent="0.3">
      <c r="A100" s="136"/>
      <c r="B100" s="138"/>
      <c r="C100" s="109"/>
      <c r="D100" s="109"/>
      <c r="E100" s="109"/>
      <c r="F100" s="10" t="s">
        <v>6</v>
      </c>
      <c r="G100" s="203" t="s">
        <v>61</v>
      </c>
      <c r="H100" s="92"/>
      <c r="I100" s="92"/>
      <c r="J100" s="92"/>
      <c r="K100" s="92"/>
      <c r="L100" s="92"/>
      <c r="M100" s="92"/>
      <c r="N100" s="92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</row>
    <row r="101" spans="1:32" ht="15.75" thickBot="1" x14ac:dyDescent="0.3">
      <c r="A101" s="159">
        <v>1</v>
      </c>
      <c r="B101" s="67" t="s">
        <v>75</v>
      </c>
      <c r="C101" s="114" t="s">
        <v>11</v>
      </c>
      <c r="D101" s="114"/>
      <c r="E101" s="114"/>
      <c r="F101" s="74">
        <v>2344966</v>
      </c>
      <c r="G101" s="219"/>
      <c r="H101" s="92"/>
      <c r="I101" s="92"/>
      <c r="J101" s="92"/>
      <c r="K101" s="92"/>
      <c r="L101" s="92"/>
      <c r="M101" s="92"/>
      <c r="N101" s="92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</row>
    <row r="102" spans="1:32" ht="15.75" thickBot="1" x14ac:dyDescent="0.3">
      <c r="A102" s="159"/>
      <c r="B102" s="69" t="s">
        <v>76</v>
      </c>
      <c r="C102" s="160" t="s">
        <v>0</v>
      </c>
      <c r="D102" s="160"/>
      <c r="E102" s="160"/>
      <c r="F102" s="75" t="s">
        <v>0</v>
      </c>
      <c r="G102" s="200"/>
      <c r="H102" s="92"/>
      <c r="I102" s="92"/>
      <c r="J102" s="92"/>
      <c r="K102" s="92"/>
      <c r="L102" s="92"/>
      <c r="M102" s="92"/>
      <c r="N102" s="92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</row>
    <row r="103" spans="1:32" ht="15.75" thickBot="1" x14ac:dyDescent="0.3">
      <c r="A103" s="159"/>
      <c r="B103" s="71" t="s">
        <v>0</v>
      </c>
      <c r="C103" s="161" t="s">
        <v>85</v>
      </c>
      <c r="D103" s="161"/>
      <c r="E103" s="161"/>
      <c r="F103" s="72"/>
      <c r="G103" s="220"/>
      <c r="H103" s="92"/>
      <c r="I103" s="92"/>
      <c r="J103" s="92"/>
      <c r="K103" s="92"/>
      <c r="L103" s="92"/>
      <c r="M103" s="92"/>
      <c r="N103" s="92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</row>
    <row r="104" spans="1:32" ht="15.75" thickBot="1" x14ac:dyDescent="0.3">
      <c r="A104" s="73" t="s">
        <v>73</v>
      </c>
      <c r="B104" s="167" t="str">
        <f>B97</f>
        <v>OSIGURANJE OD ODGOVORNOSTI PREMA TREĆEM LICU</v>
      </c>
      <c r="C104" s="168"/>
      <c r="D104" s="168"/>
      <c r="E104" s="168"/>
      <c r="F104" s="169"/>
      <c r="G104" s="217"/>
      <c r="H104" s="92"/>
      <c r="I104" s="92"/>
      <c r="J104" s="92"/>
      <c r="K104" s="92"/>
      <c r="L104" s="92"/>
      <c r="M104" s="92"/>
      <c r="N104" s="92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</row>
    <row r="105" spans="1:32" ht="15.75" thickBot="1" x14ac:dyDescent="0.3">
      <c r="A105" s="3"/>
      <c r="B105" s="3"/>
      <c r="C105" s="3"/>
      <c r="D105" s="3"/>
      <c r="E105" s="3"/>
      <c r="F105" s="3"/>
      <c r="G105" s="8"/>
      <c r="H105" s="92"/>
      <c r="I105" s="92"/>
      <c r="J105" s="92"/>
      <c r="K105" s="92"/>
      <c r="L105" s="92"/>
      <c r="M105" s="92"/>
      <c r="N105" s="92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</row>
    <row r="106" spans="1:32" x14ac:dyDescent="0.25">
      <c r="A106" s="170"/>
      <c r="B106" s="172" t="s">
        <v>77</v>
      </c>
      <c r="C106" s="173"/>
      <c r="D106" s="173"/>
      <c r="E106" s="173"/>
      <c r="F106" s="174"/>
      <c r="G106" s="91" t="s">
        <v>7</v>
      </c>
      <c r="H106" s="92"/>
      <c r="I106" s="92"/>
      <c r="J106" s="92"/>
      <c r="K106" s="92"/>
      <c r="L106" s="92"/>
      <c r="M106" s="92"/>
      <c r="N106" s="92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</row>
    <row r="107" spans="1:32" ht="15.75" thickBot="1" x14ac:dyDescent="0.3">
      <c r="A107" s="171"/>
      <c r="B107" s="175"/>
      <c r="C107" s="176"/>
      <c r="D107" s="176"/>
      <c r="E107" s="176"/>
      <c r="F107" s="177"/>
      <c r="G107" s="223" t="s">
        <v>78</v>
      </c>
      <c r="H107" s="92"/>
      <c r="I107" s="92"/>
      <c r="J107" s="92"/>
      <c r="K107" s="92"/>
      <c r="L107" s="92"/>
      <c r="M107" s="92"/>
      <c r="N107" s="92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</row>
    <row r="108" spans="1:32" ht="15.75" thickBot="1" x14ac:dyDescent="0.3">
      <c r="A108" s="76" t="s">
        <v>1</v>
      </c>
      <c r="B108" s="178" t="s">
        <v>2</v>
      </c>
      <c r="C108" s="179"/>
      <c r="D108" s="179"/>
      <c r="E108" s="179"/>
      <c r="F108" s="180"/>
      <c r="G108" s="221"/>
      <c r="H108" s="92"/>
      <c r="I108" s="92"/>
      <c r="J108" s="92"/>
      <c r="K108" s="92"/>
      <c r="L108" s="92"/>
      <c r="M108" s="92"/>
      <c r="N108" s="92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</row>
    <row r="109" spans="1:32" ht="15.75" thickBot="1" x14ac:dyDescent="0.3">
      <c r="A109" s="77" t="s">
        <v>21</v>
      </c>
      <c r="B109" s="181" t="s">
        <v>22</v>
      </c>
      <c r="C109" s="182"/>
      <c r="D109" s="182"/>
      <c r="E109" s="182"/>
      <c r="F109" s="183"/>
      <c r="G109" s="221"/>
      <c r="H109" s="92"/>
      <c r="I109" s="92"/>
      <c r="J109" s="92"/>
      <c r="K109" s="92"/>
      <c r="L109" s="92"/>
      <c r="M109" s="92"/>
      <c r="N109" s="92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</row>
    <row r="110" spans="1:32" ht="15.75" thickBot="1" x14ac:dyDescent="0.3">
      <c r="A110" s="78" t="s">
        <v>33</v>
      </c>
      <c r="B110" s="167" t="str">
        <f>B40</f>
        <v>OSIGURANJE OD PROVALNE KRAĐE I RAZBOJNIŠTVA</v>
      </c>
      <c r="C110" s="168"/>
      <c r="D110" s="168"/>
      <c r="E110" s="168"/>
      <c r="F110" s="184"/>
      <c r="G110" s="221"/>
      <c r="H110" s="92"/>
      <c r="I110" s="92"/>
      <c r="J110" s="92"/>
      <c r="K110" s="92"/>
      <c r="L110" s="92"/>
      <c r="M110" s="92"/>
      <c r="N110" s="92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</row>
    <row r="111" spans="1:32" ht="15.75" thickBot="1" x14ac:dyDescent="0.3">
      <c r="A111" s="78" t="s">
        <v>45</v>
      </c>
      <c r="B111" s="167" t="str">
        <f>B51</f>
        <v>OSIGURANJE STAKLA OD LOMA</v>
      </c>
      <c r="C111" s="168"/>
      <c r="D111" s="168"/>
      <c r="E111" s="168"/>
      <c r="F111" s="184"/>
      <c r="G111" s="221"/>
      <c r="H111" s="92"/>
      <c r="I111" s="92"/>
      <c r="J111" s="92"/>
      <c r="K111" s="92"/>
      <c r="L111" s="92"/>
      <c r="M111" s="92"/>
      <c r="N111" s="92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</row>
    <row r="112" spans="1:32" ht="15.75" thickBot="1" x14ac:dyDescent="0.3">
      <c r="A112" s="79" t="s">
        <v>53</v>
      </c>
      <c r="B112" s="96" t="s">
        <v>55</v>
      </c>
      <c r="C112" s="96"/>
      <c r="D112" s="96"/>
      <c r="E112" s="96"/>
      <c r="F112" s="96"/>
      <c r="G112" s="221"/>
      <c r="H112" s="92"/>
      <c r="I112" s="92"/>
      <c r="J112" s="92"/>
      <c r="K112" s="92"/>
      <c r="L112" s="92"/>
      <c r="M112" s="92"/>
      <c r="N112" s="92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</row>
    <row r="113" spans="1:32" ht="15.75" thickBot="1" x14ac:dyDescent="0.3">
      <c r="A113" s="79" t="s">
        <v>43</v>
      </c>
      <c r="B113" s="80" t="str">
        <f>B70</f>
        <v>KOLEKTIVNO OSIGURANJE RADNIKA OD POSLEDICA NESREĆNOG SLUČAJA</v>
      </c>
      <c r="C113" s="80"/>
      <c r="D113" s="80"/>
      <c r="E113" s="80"/>
      <c r="F113" s="80"/>
      <c r="G113" s="221"/>
      <c r="H113" s="92"/>
      <c r="I113" s="92"/>
      <c r="J113" s="92"/>
      <c r="K113" s="92"/>
      <c r="L113" s="92"/>
      <c r="M113" s="92"/>
      <c r="N113" s="92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</row>
    <row r="114" spans="1:32" ht="15.75" thickBot="1" x14ac:dyDescent="0.3">
      <c r="A114" s="79" t="s">
        <v>68</v>
      </c>
      <c r="B114" s="188" t="str">
        <f>B84</f>
        <v>DOBROVOLJNO  ZDRAVSTVENO OSIGURANJE</v>
      </c>
      <c r="C114" s="189"/>
      <c r="D114" s="189"/>
      <c r="E114" s="189"/>
      <c r="F114" s="190"/>
      <c r="G114" s="221"/>
      <c r="H114" s="92"/>
      <c r="I114" s="92"/>
      <c r="J114" s="92"/>
      <c r="K114" s="92"/>
      <c r="L114" s="92"/>
      <c r="M114" s="92"/>
      <c r="N114" s="92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</row>
    <row r="115" spans="1:32" ht="15.75" thickBot="1" x14ac:dyDescent="0.3">
      <c r="A115" s="81" t="s">
        <v>73</v>
      </c>
      <c r="B115" s="191" t="s">
        <v>79</v>
      </c>
      <c r="C115" s="192"/>
      <c r="D115" s="192"/>
      <c r="E115" s="192"/>
      <c r="F115" s="193"/>
      <c r="G115" s="221"/>
      <c r="H115" s="92"/>
      <c r="I115" s="92"/>
      <c r="J115" s="92"/>
      <c r="K115" s="92"/>
      <c r="L115" s="92"/>
      <c r="M115" s="92"/>
      <c r="N115" s="92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</row>
    <row r="116" spans="1:32" ht="15.75" thickBot="1" x14ac:dyDescent="0.3">
      <c r="A116" s="81"/>
      <c r="B116" s="194" t="s">
        <v>89</v>
      </c>
      <c r="C116" s="194"/>
      <c r="D116" s="194"/>
      <c r="E116" s="194"/>
      <c r="F116" s="194"/>
      <c r="G116" s="221"/>
      <c r="H116" s="92"/>
      <c r="I116" s="92"/>
      <c r="J116" s="92"/>
      <c r="K116" s="92"/>
      <c r="L116" s="92"/>
      <c r="M116" s="92"/>
      <c r="N116" s="92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</row>
    <row r="117" spans="1:32" ht="15.75" thickBot="1" x14ac:dyDescent="0.3">
      <c r="A117" s="79"/>
      <c r="B117" s="199"/>
      <c r="C117" s="199"/>
      <c r="D117" s="199"/>
      <c r="E117" s="199"/>
      <c r="F117" s="199"/>
      <c r="G117" s="221"/>
      <c r="H117" s="92"/>
      <c r="I117" s="92"/>
      <c r="J117" s="92"/>
      <c r="K117" s="92"/>
      <c r="L117" s="92"/>
      <c r="M117" s="92"/>
      <c r="N117" s="92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</row>
    <row r="118" spans="1:32" x14ac:dyDescent="0.25">
      <c r="H118" s="92"/>
      <c r="I118" s="92"/>
      <c r="J118" s="92"/>
      <c r="K118" s="92"/>
      <c r="L118" s="92"/>
      <c r="M118" s="92"/>
      <c r="N118" s="92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</row>
    <row r="119" spans="1:32" x14ac:dyDescent="0.25">
      <c r="B119" s="83" t="s">
        <v>80</v>
      </c>
      <c r="C119" s="195" t="s">
        <v>81</v>
      </c>
      <c r="D119" s="195"/>
      <c r="E119" s="195"/>
      <c r="F119" s="195"/>
      <c r="G119" s="195"/>
      <c r="H119" s="92"/>
      <c r="I119" s="92"/>
      <c r="J119" s="92"/>
      <c r="K119" s="92"/>
      <c r="L119" s="92"/>
      <c r="M119" s="92"/>
      <c r="N119" s="92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</row>
    <row r="120" spans="1:32" x14ac:dyDescent="0.25">
      <c r="A120" s="88" t="s">
        <v>0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9"/>
      <c r="AA120" s="89"/>
      <c r="AB120" s="89"/>
      <c r="AC120" s="89"/>
      <c r="AD120" s="89"/>
      <c r="AE120" s="89"/>
      <c r="AF120" s="89"/>
    </row>
    <row r="121" spans="1:32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9"/>
      <c r="AA121" s="89"/>
      <c r="AB121" s="89"/>
      <c r="AC121" s="89"/>
      <c r="AD121" s="89"/>
      <c r="AE121" s="89"/>
      <c r="AF121" s="89"/>
    </row>
    <row r="122" spans="1:32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9"/>
      <c r="AA122" s="89"/>
      <c r="AB122" s="89"/>
      <c r="AC122" s="89"/>
      <c r="AD122" s="89"/>
      <c r="AE122" s="89"/>
      <c r="AF122" s="89"/>
    </row>
    <row r="123" spans="1:32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9"/>
      <c r="AA123" s="89"/>
      <c r="AB123" s="89"/>
      <c r="AC123" s="89"/>
      <c r="AD123" s="89"/>
      <c r="AE123" s="89"/>
      <c r="AF123" s="89"/>
    </row>
    <row r="124" spans="1:32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9"/>
      <c r="AA124" s="89"/>
      <c r="AB124" s="89"/>
      <c r="AC124" s="89"/>
      <c r="AD124" s="89"/>
      <c r="AE124" s="89"/>
      <c r="AF124" s="89"/>
    </row>
    <row r="125" spans="1:32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</row>
    <row r="126" spans="1:32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9"/>
      <c r="AA126" s="89"/>
      <c r="AB126" s="89"/>
      <c r="AC126" s="89"/>
      <c r="AD126" s="89"/>
      <c r="AE126" s="89"/>
      <c r="AF126" s="89"/>
    </row>
    <row r="127" spans="1:32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9"/>
      <c r="AA127" s="89"/>
      <c r="AB127" s="89"/>
      <c r="AC127" s="89"/>
      <c r="AD127" s="89"/>
      <c r="AE127" s="89"/>
      <c r="AF127" s="89"/>
    </row>
    <row r="128" spans="1:32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9"/>
      <c r="AA128" s="89"/>
      <c r="AB128" s="89"/>
      <c r="AC128" s="89"/>
      <c r="AD128" s="89"/>
      <c r="AE128" s="89"/>
      <c r="AF128" s="89"/>
    </row>
    <row r="129" spans="1:32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9"/>
      <c r="AA129" s="89"/>
      <c r="AB129" s="89"/>
      <c r="AC129" s="89"/>
      <c r="AD129" s="89"/>
      <c r="AE129" s="89"/>
      <c r="AF129" s="89"/>
    </row>
    <row r="130" spans="1:32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9"/>
      <c r="AA130" s="89"/>
      <c r="AB130" s="89"/>
      <c r="AC130" s="89"/>
      <c r="AD130" s="89"/>
      <c r="AE130" s="89"/>
      <c r="AF130" s="89"/>
    </row>
    <row r="131" spans="1:32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9"/>
      <c r="AA131" s="89"/>
      <c r="AB131" s="89"/>
      <c r="AC131" s="89"/>
      <c r="AD131" s="89"/>
      <c r="AE131" s="89"/>
      <c r="AF131" s="89"/>
    </row>
    <row r="132" spans="1:32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9"/>
      <c r="AA132" s="89"/>
      <c r="AB132" s="89"/>
      <c r="AC132" s="89"/>
      <c r="AD132" s="89"/>
      <c r="AE132" s="89"/>
      <c r="AF132" s="89"/>
    </row>
    <row r="133" spans="1:32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9"/>
      <c r="AA133" s="89"/>
      <c r="AB133" s="89"/>
      <c r="AC133" s="89"/>
      <c r="AD133" s="89"/>
      <c r="AE133" s="89"/>
      <c r="AF133" s="89"/>
    </row>
    <row r="134" spans="1:32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9"/>
      <c r="AA134" s="89"/>
      <c r="AB134" s="89"/>
      <c r="AC134" s="89"/>
      <c r="AD134" s="89"/>
      <c r="AE134" s="89"/>
      <c r="AF134" s="89"/>
    </row>
    <row r="135" spans="1:32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</row>
    <row r="136" spans="1:32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9"/>
      <c r="AA136" s="89"/>
      <c r="AB136" s="89"/>
      <c r="AC136" s="89"/>
      <c r="AD136" s="89"/>
      <c r="AE136" s="89"/>
      <c r="AF136" s="89"/>
    </row>
    <row r="137" spans="1:32" x14ac:dyDescent="0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9"/>
      <c r="AA137" s="89"/>
      <c r="AB137" s="89"/>
      <c r="AC137" s="89"/>
      <c r="AD137" s="89"/>
      <c r="AE137" s="89"/>
      <c r="AF137" s="89"/>
    </row>
    <row r="138" spans="1:32" x14ac:dyDescent="0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9"/>
      <c r="AA138" s="89"/>
      <c r="AB138" s="89"/>
      <c r="AC138" s="89"/>
      <c r="AD138" s="89"/>
      <c r="AE138" s="89"/>
      <c r="AF138" s="89"/>
    </row>
    <row r="139" spans="1:32" x14ac:dyDescent="0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9"/>
      <c r="AA139" s="89"/>
      <c r="AB139" s="89"/>
      <c r="AC139" s="89"/>
      <c r="AD139" s="89"/>
      <c r="AE139" s="89"/>
      <c r="AF139" s="89"/>
    </row>
    <row r="140" spans="1:32" x14ac:dyDescent="0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9"/>
      <c r="AA140" s="89"/>
      <c r="AB140" s="89"/>
      <c r="AC140" s="89"/>
      <c r="AD140" s="89"/>
      <c r="AE140" s="89"/>
      <c r="AF140" s="89"/>
    </row>
    <row r="141" spans="1:32" x14ac:dyDescent="0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9"/>
      <c r="AA141" s="89"/>
      <c r="AB141" s="89"/>
      <c r="AC141" s="89"/>
      <c r="AD141" s="89"/>
      <c r="AE141" s="89"/>
      <c r="AF141" s="89"/>
    </row>
    <row r="142" spans="1:32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9"/>
      <c r="AA142" s="89"/>
      <c r="AB142" s="89"/>
      <c r="AC142" s="89"/>
      <c r="AD142" s="89"/>
      <c r="AE142" s="89"/>
      <c r="AF142" s="89"/>
    </row>
    <row r="143" spans="1:32" x14ac:dyDescent="0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9"/>
      <c r="AA143" s="89"/>
      <c r="AB143" s="89"/>
      <c r="AC143" s="89"/>
      <c r="AD143" s="89"/>
      <c r="AE143" s="89"/>
      <c r="AF143" s="89"/>
    </row>
    <row r="144" spans="1:32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9"/>
      <c r="AA144" s="89"/>
      <c r="AB144" s="89"/>
      <c r="AC144" s="89"/>
      <c r="AD144" s="89"/>
      <c r="AE144" s="89"/>
      <c r="AF144" s="89"/>
    </row>
    <row r="145" spans="1:32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9"/>
      <c r="AA145" s="89"/>
      <c r="AB145" s="89"/>
      <c r="AC145" s="89"/>
      <c r="AD145" s="89"/>
      <c r="AE145" s="89"/>
      <c r="AF145" s="89"/>
    </row>
    <row r="146" spans="1:32" x14ac:dyDescent="0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</row>
    <row r="147" spans="1:32" x14ac:dyDescent="0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32" x14ac:dyDescent="0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32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</row>
    <row r="150" spans="1:32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spans="1:32" x14ac:dyDescent="0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</row>
    <row r="152" spans="1:32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32" x14ac:dyDescent="0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spans="1:32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</row>
    <row r="155" spans="1:32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</row>
    <row r="156" spans="1:32" x14ac:dyDescent="0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</row>
    <row r="157" spans="1:32" x14ac:dyDescent="0.2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</row>
    <row r="158" spans="1:32" x14ac:dyDescent="0.25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</row>
    <row r="159" spans="1:32" x14ac:dyDescent="0.25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</row>
    <row r="160" spans="1:32" x14ac:dyDescent="0.2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</row>
    <row r="161" spans="1:25" x14ac:dyDescent="0.2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</row>
    <row r="162" spans="1:25" x14ac:dyDescent="0.2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</row>
    <row r="163" spans="1:25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</row>
    <row r="164" spans="1:25" x14ac:dyDescent="0.2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</row>
    <row r="165" spans="1:25" x14ac:dyDescent="0.2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</row>
    <row r="166" spans="1:25" x14ac:dyDescent="0.2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</row>
    <row r="167" spans="1:25" x14ac:dyDescent="0.2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</row>
    <row r="168" spans="1:25" x14ac:dyDescent="0.25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</row>
    <row r="169" spans="1:25" x14ac:dyDescent="0.2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</row>
    <row r="170" spans="1:25" x14ac:dyDescent="0.25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</row>
    <row r="171" spans="1:25" x14ac:dyDescent="0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</row>
    <row r="172" spans="1:25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</row>
    <row r="173" spans="1:25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</row>
    <row r="174" spans="1:25" x14ac:dyDescent="0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</row>
    <row r="175" spans="1:25" x14ac:dyDescent="0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</row>
    <row r="176" spans="1:25" x14ac:dyDescent="0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</row>
    <row r="177" spans="1:25" x14ac:dyDescent="0.25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</row>
    <row r="178" spans="1:25" x14ac:dyDescent="0.25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</row>
    <row r="179" spans="1:25" x14ac:dyDescent="0.2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</row>
    <row r="180" spans="1:25" x14ac:dyDescent="0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</row>
    <row r="181" spans="1:25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</row>
    <row r="182" spans="1:25" x14ac:dyDescent="0.2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</row>
    <row r="183" spans="1:25" x14ac:dyDescent="0.25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</row>
    <row r="184" spans="1:25" x14ac:dyDescent="0.25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</row>
    <row r="185" spans="1:25" x14ac:dyDescent="0.2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</row>
    <row r="186" spans="1:25" x14ac:dyDescent="0.25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</row>
    <row r="187" spans="1:25" x14ac:dyDescent="0.25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</row>
    <row r="188" spans="1:25" x14ac:dyDescent="0.25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</row>
    <row r="189" spans="1:25" x14ac:dyDescent="0.2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spans="1:25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</row>
    <row r="191" spans="1:25" x14ac:dyDescent="0.2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</row>
    <row r="192" spans="1:25" x14ac:dyDescent="0.2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</row>
    <row r="193" spans="1:25" x14ac:dyDescent="0.25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</row>
    <row r="194" spans="1:25" x14ac:dyDescent="0.25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</row>
    <row r="195" spans="1:25" x14ac:dyDescent="0.2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</row>
    <row r="196" spans="1:25" x14ac:dyDescent="0.25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</row>
    <row r="197" spans="1:25" x14ac:dyDescent="0.25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</row>
    <row r="198" spans="1:25" x14ac:dyDescent="0.25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</row>
    <row r="199" spans="1:25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spans="1:25" x14ac:dyDescent="0.25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</row>
    <row r="201" spans="1:25" x14ac:dyDescent="0.2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</row>
    <row r="202" spans="1:25" x14ac:dyDescent="0.25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</row>
    <row r="203" spans="1:25" x14ac:dyDescent="0.25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</row>
    <row r="204" spans="1:25" x14ac:dyDescent="0.25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</row>
    <row r="205" spans="1:25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</row>
    <row r="206" spans="1:25" x14ac:dyDescent="0.25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</row>
    <row r="207" spans="1:25" x14ac:dyDescent="0.25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</row>
    <row r="208" spans="1:25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</row>
    <row r="209" spans="1:25" x14ac:dyDescent="0.25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spans="1:25" x14ac:dyDescent="0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</row>
    <row r="211" spans="1:25" x14ac:dyDescent="0.25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</row>
    <row r="212" spans="1:25" x14ac:dyDescent="0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</row>
    <row r="213" spans="1:25" x14ac:dyDescent="0.25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</row>
    <row r="214" spans="1:25" x14ac:dyDescent="0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</row>
    <row r="215" spans="1:25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</row>
    <row r="216" spans="1:25" x14ac:dyDescent="0.2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</row>
    <row r="217" spans="1:25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spans="1:25" x14ac:dyDescent="0.25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</row>
    <row r="219" spans="1:25" x14ac:dyDescent="0.25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</row>
    <row r="220" spans="1:25" x14ac:dyDescent="0.25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</row>
    <row r="221" spans="1:25" x14ac:dyDescent="0.25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spans="1:25" x14ac:dyDescent="0.2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</row>
    <row r="223" spans="1:25" x14ac:dyDescent="0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</row>
    <row r="224" spans="1:25" x14ac:dyDescent="0.2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</row>
    <row r="225" spans="1:25" x14ac:dyDescent="0.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</row>
    <row r="226" spans="1:25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</row>
    <row r="227" spans="1:25" x14ac:dyDescent="0.2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</row>
    <row r="228" spans="1:25" x14ac:dyDescent="0.2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</row>
    <row r="229" spans="1:25" x14ac:dyDescent="0.2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</row>
    <row r="230" spans="1:25" x14ac:dyDescent="0.25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</row>
    <row r="231" spans="1:25" x14ac:dyDescent="0.25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</row>
    <row r="232" spans="1:25" x14ac:dyDescent="0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</row>
    <row r="233" spans="1:25" x14ac:dyDescent="0.25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</row>
    <row r="234" spans="1:25" x14ac:dyDescent="0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</row>
    <row r="235" spans="1:25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</row>
    <row r="236" spans="1:25" x14ac:dyDescent="0.25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</row>
    <row r="237" spans="1:25" x14ac:dyDescent="0.25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</row>
    <row r="238" spans="1:25" x14ac:dyDescent="0.25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</row>
    <row r="239" spans="1:25" x14ac:dyDescent="0.25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</row>
    <row r="240" spans="1:25" x14ac:dyDescent="0.25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</row>
    <row r="241" spans="1:25" x14ac:dyDescent="0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</row>
    <row r="242" spans="1:25" x14ac:dyDescent="0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</row>
    <row r="243" spans="1:25" x14ac:dyDescent="0.2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</row>
    <row r="244" spans="1:25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</row>
    <row r="245" spans="1:25" x14ac:dyDescent="0.2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</row>
    <row r="246" spans="1:25" x14ac:dyDescent="0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</row>
    <row r="247" spans="1:25" x14ac:dyDescent="0.2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</row>
    <row r="248" spans="1:25" x14ac:dyDescent="0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</row>
    <row r="249" spans="1:25" x14ac:dyDescent="0.2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</row>
    <row r="250" spans="1:25" x14ac:dyDescent="0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spans="1:25" x14ac:dyDescent="0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</row>
    <row r="252" spans="1:25" x14ac:dyDescent="0.2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</row>
    <row r="253" spans="1:25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</row>
    <row r="254" spans="1:25" x14ac:dyDescent="0.2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spans="1:25" x14ac:dyDescent="0.2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spans="1:25" x14ac:dyDescent="0.2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</row>
    <row r="257" spans="1:25" x14ac:dyDescent="0.2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</row>
    <row r="258" spans="1:25" x14ac:dyDescent="0.2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</row>
    <row r="259" spans="1:25" x14ac:dyDescent="0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</row>
    <row r="260" spans="1:25" x14ac:dyDescent="0.2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</row>
    <row r="261" spans="1:25" x14ac:dyDescent="0.2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</row>
    <row r="262" spans="1:25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</row>
    <row r="263" spans="1:25" x14ac:dyDescent="0.2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</row>
    <row r="264" spans="1:25" x14ac:dyDescent="0.2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</row>
    <row r="265" spans="1:25" x14ac:dyDescent="0.2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</row>
    <row r="266" spans="1:25" x14ac:dyDescent="0.25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</row>
    <row r="267" spans="1:25" x14ac:dyDescent="0.25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</row>
    <row r="268" spans="1:25" x14ac:dyDescent="0.2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</row>
    <row r="269" spans="1:25" x14ac:dyDescent="0.2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</row>
    <row r="270" spans="1:25" x14ac:dyDescent="0.2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</row>
    <row r="271" spans="1:25" x14ac:dyDescent="0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</row>
    <row r="272" spans="1:25" x14ac:dyDescent="0.25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</row>
    <row r="273" spans="1:25" x14ac:dyDescent="0.25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</row>
    <row r="274" spans="1:25" x14ac:dyDescent="0.25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</row>
    <row r="275" spans="1:25" x14ac:dyDescent="0.2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</row>
    <row r="276" spans="1:25" x14ac:dyDescent="0.25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</row>
    <row r="277" spans="1:25" x14ac:dyDescent="0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</row>
    <row r="278" spans="1:25" x14ac:dyDescent="0.25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</row>
    <row r="279" spans="1:25" x14ac:dyDescent="0.25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</row>
    <row r="280" spans="1:25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</row>
    <row r="281" spans="1:25" x14ac:dyDescent="0.25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</row>
    <row r="282" spans="1:25" x14ac:dyDescent="0.25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</row>
    <row r="283" spans="1:25" x14ac:dyDescent="0.25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</row>
    <row r="284" spans="1:25" x14ac:dyDescent="0.25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</row>
    <row r="285" spans="1:25" x14ac:dyDescent="0.2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</row>
    <row r="286" spans="1:25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</row>
    <row r="287" spans="1:25" x14ac:dyDescent="0.2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</row>
    <row r="288" spans="1:25" x14ac:dyDescent="0.2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</row>
    <row r="289" spans="1:25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</row>
    <row r="290" spans="1:25" x14ac:dyDescent="0.25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</row>
    <row r="291" spans="1:25" x14ac:dyDescent="0.25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</row>
    <row r="292" spans="1:25" x14ac:dyDescent="0.25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</row>
    <row r="293" spans="1:25" x14ac:dyDescent="0.25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</row>
    <row r="294" spans="1:25" x14ac:dyDescent="0.25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</row>
    <row r="295" spans="1:25" x14ac:dyDescent="0.2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</row>
    <row r="296" spans="1:25" x14ac:dyDescent="0.25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</row>
    <row r="297" spans="1:25" x14ac:dyDescent="0.25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</row>
    <row r="298" spans="1:25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</row>
    <row r="299" spans="1:25" x14ac:dyDescent="0.25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</row>
    <row r="300" spans="1:25" x14ac:dyDescent="0.25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</row>
    <row r="301" spans="1:25" x14ac:dyDescent="0.25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</row>
    <row r="302" spans="1:25" x14ac:dyDescent="0.25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</row>
    <row r="303" spans="1:25" x14ac:dyDescent="0.25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</row>
    <row r="304" spans="1:25" x14ac:dyDescent="0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</row>
    <row r="305" spans="1:25" x14ac:dyDescent="0.2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</row>
    <row r="306" spans="1:25" x14ac:dyDescent="0.25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</row>
    <row r="307" spans="1:25" x14ac:dyDescent="0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</row>
    <row r="308" spans="1:25" x14ac:dyDescent="0.25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</row>
    <row r="309" spans="1:25" x14ac:dyDescent="0.25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</row>
    <row r="310" spans="1:25" x14ac:dyDescent="0.25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</row>
    <row r="311" spans="1:25" x14ac:dyDescent="0.25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</row>
    <row r="312" spans="1:25" x14ac:dyDescent="0.25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</row>
    <row r="313" spans="1:25" x14ac:dyDescent="0.25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</row>
    <row r="314" spans="1:25" x14ac:dyDescent="0.25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</row>
    <row r="315" spans="1:25" x14ac:dyDescent="0.2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</row>
    <row r="316" spans="1:25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</row>
    <row r="317" spans="1:25" x14ac:dyDescent="0.25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</row>
    <row r="318" spans="1:25" x14ac:dyDescent="0.25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</row>
    <row r="319" spans="1:25" x14ac:dyDescent="0.25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</row>
    <row r="320" spans="1:25" x14ac:dyDescent="0.25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</row>
    <row r="321" spans="1:25" x14ac:dyDescent="0.25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</row>
    <row r="322" spans="1:25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</row>
    <row r="323" spans="1:25" x14ac:dyDescent="0.2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</row>
    <row r="324" spans="1:25" x14ac:dyDescent="0.25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</row>
    <row r="325" spans="1:25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</row>
    <row r="326" spans="1:25" x14ac:dyDescent="0.25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</row>
    <row r="327" spans="1:25" x14ac:dyDescent="0.25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</row>
    <row r="328" spans="1:25" x14ac:dyDescent="0.25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</row>
    <row r="329" spans="1:25" x14ac:dyDescent="0.25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</row>
    <row r="330" spans="1:25" x14ac:dyDescent="0.25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</row>
    <row r="331" spans="1:25" x14ac:dyDescent="0.25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</row>
    <row r="332" spans="1:25" x14ac:dyDescent="0.25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</row>
    <row r="333" spans="1:25" x14ac:dyDescent="0.25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</row>
    <row r="334" spans="1:25" x14ac:dyDescent="0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</row>
    <row r="335" spans="1:25" x14ac:dyDescent="0.2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</row>
    <row r="336" spans="1:25" x14ac:dyDescent="0.25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</row>
    <row r="337" spans="1:25" x14ac:dyDescent="0.25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</row>
    <row r="338" spans="1:25" x14ac:dyDescent="0.25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</row>
    <row r="339" spans="1:25" x14ac:dyDescent="0.25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</row>
    <row r="340" spans="1:25" x14ac:dyDescent="0.25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</row>
    <row r="341" spans="1:25" x14ac:dyDescent="0.25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</row>
    <row r="342" spans="1:25" x14ac:dyDescent="0.25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</row>
    <row r="343" spans="1:25" x14ac:dyDescent="0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</row>
    <row r="344" spans="1:25" x14ac:dyDescent="0.25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</row>
    <row r="345" spans="1:25" x14ac:dyDescent="0.2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</row>
    <row r="346" spans="1:25" x14ac:dyDescent="0.25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</row>
    <row r="347" spans="1:25" x14ac:dyDescent="0.25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</row>
    <row r="348" spans="1:25" x14ac:dyDescent="0.25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</row>
    <row r="349" spans="1:25" x14ac:dyDescent="0.2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</row>
    <row r="350" spans="1:25" x14ac:dyDescent="0.25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</row>
    <row r="351" spans="1:25" x14ac:dyDescent="0.25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</row>
    <row r="352" spans="1:25" x14ac:dyDescent="0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</row>
    <row r="353" spans="1:25" x14ac:dyDescent="0.25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</row>
    <row r="354" spans="1:25" x14ac:dyDescent="0.25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</row>
    <row r="355" spans="1:25" x14ac:dyDescent="0.2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</row>
    <row r="356" spans="1:25" x14ac:dyDescent="0.25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</row>
    <row r="357" spans="1:25" x14ac:dyDescent="0.25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</row>
    <row r="358" spans="1:25" x14ac:dyDescent="0.25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1:25" x14ac:dyDescent="0.25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1:25" x14ac:dyDescent="0.25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1:25" x14ac:dyDescent="0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1:25" x14ac:dyDescent="0.25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1:25" x14ac:dyDescent="0.25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1:25" x14ac:dyDescent="0.25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1:25" x14ac:dyDescent="0.2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1:25" x14ac:dyDescent="0.25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1:25" x14ac:dyDescent="0.25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1:25" x14ac:dyDescent="0.25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1:25" x14ac:dyDescent="0.25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1:25" x14ac:dyDescent="0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1:25" x14ac:dyDescent="0.25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1:25" x14ac:dyDescent="0.25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1:25" x14ac:dyDescent="0.25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1:25" x14ac:dyDescent="0.25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1:25" x14ac:dyDescent="0.2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1:25" x14ac:dyDescent="0.25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1:25" x14ac:dyDescent="0.25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1:25" x14ac:dyDescent="0.25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1:25" x14ac:dyDescent="0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1:25" x14ac:dyDescent="0.25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1:25" x14ac:dyDescent="0.25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1:25" x14ac:dyDescent="0.25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1:25" x14ac:dyDescent="0.25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1:25" x14ac:dyDescent="0.25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1:25" x14ac:dyDescent="0.2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1:25" x14ac:dyDescent="0.25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1:25" x14ac:dyDescent="0.25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1:25" x14ac:dyDescent="0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1:25" x14ac:dyDescent="0.25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1:25" x14ac:dyDescent="0.25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1:25" x14ac:dyDescent="0.25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1:25" x14ac:dyDescent="0.25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1:25" x14ac:dyDescent="0.25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1:25" x14ac:dyDescent="0.25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1:25" x14ac:dyDescent="0.2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1:25" x14ac:dyDescent="0.25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1:25" x14ac:dyDescent="0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1:25" x14ac:dyDescent="0.25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1:25" x14ac:dyDescent="0.25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1:25" x14ac:dyDescent="0.25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1:25" x14ac:dyDescent="0.25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1:25" x14ac:dyDescent="0.25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1:25" x14ac:dyDescent="0.25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1:25" x14ac:dyDescent="0.25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1:25" x14ac:dyDescent="0.2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1:25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1:25" x14ac:dyDescent="0.25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1:25" x14ac:dyDescent="0.25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1:25" x14ac:dyDescent="0.25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1:25" x14ac:dyDescent="0.25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1:25" x14ac:dyDescent="0.25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1:25" x14ac:dyDescent="0.25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1:25" x14ac:dyDescent="0.25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1:25" x14ac:dyDescent="0.25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1:25" x14ac:dyDescent="0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1:25" x14ac:dyDescent="0.25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1:25" x14ac:dyDescent="0.25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1:25" x14ac:dyDescent="0.25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1:25" x14ac:dyDescent="0.25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1:25" x14ac:dyDescent="0.25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1:25" x14ac:dyDescent="0.25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1:25" x14ac:dyDescent="0.25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1:25" x14ac:dyDescent="0.25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1:25" x14ac:dyDescent="0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1:25" x14ac:dyDescent="0.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1:25" x14ac:dyDescent="0.25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1:25" x14ac:dyDescent="0.25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1:25" x14ac:dyDescent="0.25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1:25" x14ac:dyDescent="0.25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1:25" x14ac:dyDescent="0.25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1:25" x14ac:dyDescent="0.25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1:25" x14ac:dyDescent="0.25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</sheetData>
  <mergeCells count="119">
    <mergeCell ref="B112:F112"/>
    <mergeCell ref="B114:F114"/>
    <mergeCell ref="B115:F115"/>
    <mergeCell ref="B116:F116"/>
    <mergeCell ref="C119:G119"/>
    <mergeCell ref="B104:F104"/>
    <mergeCell ref="B84:G84"/>
    <mergeCell ref="C80:E80"/>
    <mergeCell ref="B117:F117"/>
    <mergeCell ref="A106:A107"/>
    <mergeCell ref="B106:F107"/>
    <mergeCell ref="B108:F108"/>
    <mergeCell ref="B109:F109"/>
    <mergeCell ref="B110:F110"/>
    <mergeCell ref="B111:F111"/>
    <mergeCell ref="B91:F91"/>
    <mergeCell ref="B97:G97"/>
    <mergeCell ref="A99:A100"/>
    <mergeCell ref="B99:B100"/>
    <mergeCell ref="C99:E100"/>
    <mergeCell ref="A101:A103"/>
    <mergeCell ref="C101:E101"/>
    <mergeCell ref="C102:E102"/>
    <mergeCell ref="C103:E103"/>
    <mergeCell ref="A86:A87"/>
    <mergeCell ref="B86:B87"/>
    <mergeCell ref="C86:E87"/>
    <mergeCell ref="A88:A90"/>
    <mergeCell ref="C88:E88"/>
    <mergeCell ref="C89:E89"/>
    <mergeCell ref="C90:E90"/>
    <mergeCell ref="A74:A81"/>
    <mergeCell ref="C74:E74"/>
    <mergeCell ref="C75:E75"/>
    <mergeCell ref="C76:E76"/>
    <mergeCell ref="C81:E81"/>
    <mergeCell ref="B82:F82"/>
    <mergeCell ref="C78:E78"/>
    <mergeCell ref="A72:A73"/>
    <mergeCell ref="B72:B73"/>
    <mergeCell ref="C72:E73"/>
    <mergeCell ref="B58:F58"/>
    <mergeCell ref="B60:F60"/>
    <mergeCell ref="A62:A63"/>
    <mergeCell ref="B62:B63"/>
    <mergeCell ref="C62:E63"/>
    <mergeCell ref="A64:A66"/>
    <mergeCell ref="C64:E64"/>
    <mergeCell ref="A53:A54"/>
    <mergeCell ref="B53:B54"/>
    <mergeCell ref="C53:E54"/>
    <mergeCell ref="C55:E55"/>
    <mergeCell ref="G55:G57"/>
    <mergeCell ref="C56:E56"/>
    <mergeCell ref="C57:E57"/>
    <mergeCell ref="G44:G47"/>
    <mergeCell ref="C45:E45"/>
    <mergeCell ref="C46:E46"/>
    <mergeCell ref="C47:E47"/>
    <mergeCell ref="B48:F48"/>
    <mergeCell ref="B51:G51"/>
    <mergeCell ref="A42:A43"/>
    <mergeCell ref="B42:B43"/>
    <mergeCell ref="C42:E43"/>
    <mergeCell ref="C44:E44"/>
    <mergeCell ref="A31:A35"/>
    <mergeCell ref="C31:E31"/>
    <mergeCell ref="G31:G35"/>
    <mergeCell ref="C32:E32"/>
    <mergeCell ref="C35:E35"/>
    <mergeCell ref="A36:A37"/>
    <mergeCell ref="G36:G37"/>
    <mergeCell ref="C37:E37"/>
    <mergeCell ref="B40:F40"/>
    <mergeCell ref="A29:A30"/>
    <mergeCell ref="C29:E29"/>
    <mergeCell ref="G29:G30"/>
    <mergeCell ref="C30:E30"/>
    <mergeCell ref="B21:F21"/>
    <mergeCell ref="A23:A24"/>
    <mergeCell ref="B23:B24"/>
    <mergeCell ref="C23:E24"/>
    <mergeCell ref="A25:A28"/>
    <mergeCell ref="C25:E25"/>
    <mergeCell ref="C16:E16"/>
    <mergeCell ref="G16:G17"/>
    <mergeCell ref="C17:E17"/>
    <mergeCell ref="A11:A13"/>
    <mergeCell ref="C11:E11"/>
    <mergeCell ref="G11:G13"/>
    <mergeCell ref="C12:E12"/>
    <mergeCell ref="A14:A15"/>
    <mergeCell ref="C14:E14"/>
    <mergeCell ref="G14:G15"/>
    <mergeCell ref="C15:E15"/>
    <mergeCell ref="G64:G66"/>
    <mergeCell ref="C65:E65"/>
    <mergeCell ref="C66:E66"/>
    <mergeCell ref="B67:F67"/>
    <mergeCell ref="B70:G70"/>
    <mergeCell ref="A1:G1"/>
    <mergeCell ref="A2:G2"/>
    <mergeCell ref="C3:G3"/>
    <mergeCell ref="B4:F4"/>
    <mergeCell ref="B18:F18"/>
    <mergeCell ref="B20:F20"/>
    <mergeCell ref="G25:G28"/>
    <mergeCell ref="C26:E26"/>
    <mergeCell ref="C27:E27"/>
    <mergeCell ref="C28:E28"/>
    <mergeCell ref="B38:F38"/>
    <mergeCell ref="A6:A7"/>
    <mergeCell ref="B6:B7"/>
    <mergeCell ref="C6:E7"/>
    <mergeCell ref="A8:A10"/>
    <mergeCell ref="C8:E8"/>
    <mergeCell ref="G8:G10"/>
    <mergeCell ref="C9:E9"/>
    <mergeCell ref="A16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Čaba Hornjak</dc:creator>
  <cp:lastModifiedBy>Zoran</cp:lastModifiedBy>
  <cp:lastPrinted>2025-06-30T09:35:52Z</cp:lastPrinted>
  <dcterms:created xsi:type="dcterms:W3CDTF">2023-07-03T13:26:50Z</dcterms:created>
  <dcterms:modified xsi:type="dcterms:W3CDTF">2025-06-30T09:36:01Z</dcterms:modified>
</cp:coreProperties>
</file>